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10" windowHeight="12660" activeTab="1"/>
  </bookViews>
  <sheets>
    <sheet name="стр.1" sheetId="1" r:id="rId1"/>
    <sheet name="стр.2" sheetId="2" r:id="rId2"/>
  </sheets>
  <definedNames>
    <definedName name="_xlnm.Print_Area" localSheetId="0">'стр.1'!$A$1:$DD$40</definedName>
    <definedName name="_xlnm.Print_Area" localSheetId="1">'стр.2'!$A$1:$DD$46</definedName>
  </definedNames>
  <calcPr fullCalcOnLoad="1"/>
</workbook>
</file>

<file path=xl/sharedStrings.xml><?xml version="1.0" encoding="utf-8"?>
<sst xmlns="http://schemas.openxmlformats.org/spreadsheetml/2006/main" count="170" uniqueCount="115">
  <si>
    <t>(подпись)</t>
  </si>
  <si>
    <t>"</t>
  </si>
  <si>
    <t>М.П.</t>
  </si>
  <si>
    <t>руководитель организации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</si>
  <si>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</si>
  <si>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</si>
  <si>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</si>
  <si>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</si>
  <si>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</si>
  <si>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</si>
  <si>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</si>
  <si>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</si>
  <si>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</si>
  <si>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 xml:space="preserve"> года</t>
  </si>
  <si>
    <t>Справочно:</t>
  </si>
  <si>
    <t>№ №</t>
  </si>
  <si>
    <t>Наименование объекта</t>
  </si>
  <si>
    <t>Объем финансирования
[отчетный год]</t>
  </si>
  <si>
    <t>план *</t>
  </si>
  <si>
    <t>Причины отклонений</t>
  </si>
  <si>
    <t>…</t>
  </si>
  <si>
    <t>1.4</t>
  </si>
  <si>
    <t>2.2</t>
  </si>
  <si>
    <t>Объект 1</t>
  </si>
  <si>
    <t>Объект 2</t>
  </si>
  <si>
    <t>Новое строительство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</si>
  <si>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</si>
  <si>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</si>
  <si>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</si>
  <si>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</si>
  <si>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</si>
  <si>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</si>
  <si>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</si>
  <si>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</si>
  <si>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Техническое перевооружение
и реконструкция</t>
  </si>
  <si>
    <t>Энергосбережение и повышение энергетической эффективности</t>
  </si>
  <si>
    <t>всего,
год N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</si>
  <si>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</si>
  <si>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</si>
  <si>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</si>
  <si>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</si>
  <si>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</si>
  <si>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</si>
  <si>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</si>
  <si>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</si>
  <si>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</si>
  <si>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</si>
  <si>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</si>
  <si>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</si>
  <si>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</si>
  <si>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</si>
  <si>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</si>
  <si>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</si>
  <si>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</si>
  <si>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</si>
  <si>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</si>
  <si>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</si>
  <si>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</si>
  <si>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</si>
  <si>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</si>
  <si>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</si>
  <si>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</si>
  <si>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</si>
  <si>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</si>
  <si>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</si>
  <si>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</si>
  <si>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</si>
  <si>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</si>
  <si>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</si>
  <si>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</si>
  <si>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</si>
  <si>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</si>
  <si>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</si>
  <si>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</si>
  <si>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</si>
  <si>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</si>
  <si>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</si>
  <si>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</si>
  <si>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 xml:space="preserve"> </t>
  </si>
  <si>
    <t>I кв.</t>
  </si>
  <si>
    <t>II кв.</t>
  </si>
  <si>
    <t>III кв.</t>
  </si>
  <si>
    <t>IV кв.</t>
  </si>
  <si>
    <t>Приобретение спецтехники</t>
  </si>
  <si>
    <t>14</t>
  </si>
  <si>
    <t>декабря</t>
  </si>
  <si>
    <t>17</t>
  </si>
  <si>
    <t>Перечень инвестиционных проектов инвестиционной программы и план их финансирования 2018 г.</t>
  </si>
  <si>
    <t>Источники финансирования инвестиционной программы на год 2018, млн. рублей</t>
  </si>
  <si>
    <t>План ввода/вывода объектов в году 2018</t>
  </si>
  <si>
    <t>ВСЕГО:</t>
  </si>
  <si>
    <t>Реконструкция ЛЭП-10 фидер 174д-23 (141д-23)</t>
  </si>
  <si>
    <t>4</t>
  </si>
  <si>
    <t>Реконструкция  КЛ-10кВ "Алексинская ТЭЦ-подстанция 40 фидер 8"</t>
  </si>
  <si>
    <t>Энергоснабжение дер. Ковша в г.Алексин Тульской области</t>
  </si>
  <si>
    <t>Энергоснабжение ул.Жаличня в г.Алексин Тульской области</t>
  </si>
  <si>
    <t>3</t>
  </si>
  <si>
    <t>Энергоснабжение МКР "Петровский"</t>
  </si>
  <si>
    <t>Замена силовых трансформаторов</t>
  </si>
  <si>
    <t>5</t>
  </si>
  <si>
    <t>Приобретение станков</t>
  </si>
  <si>
    <t>2.1.1</t>
  </si>
  <si>
    <t>2.1.2</t>
  </si>
  <si>
    <t>2.1.3</t>
  </si>
  <si>
    <t>I кв. 2018 г.</t>
  </si>
  <si>
    <t>II кв. 2018 г.</t>
  </si>
  <si>
    <t>III кв. 2018 г.</t>
  </si>
  <si>
    <t>IV кв. 2018 г.</t>
  </si>
  <si>
    <t>нергосбережение и повышение энергетической эффективности</t>
  </si>
  <si>
    <t>нергоснабжение ул.Жаличня в г.Алексин Тульской области</t>
  </si>
  <si>
    <t>0,500/1,9</t>
  </si>
  <si>
    <t>1,080/0,160</t>
  </si>
  <si>
    <t>0,650/0,160</t>
  </si>
  <si>
    <t>1,73/0,320</t>
  </si>
  <si>
    <t>2,230/1,410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</si>
</sst>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left" wrapText="1"/>
    </xf>
    <xf numFmtId="0" fontId="6" fillId="0" borderId="4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view="pageBreakPreview" zoomScaleSheetLayoutView="100" zoomScalePageLayoutView="0" workbookViewId="0" topLeftCell="A1">
      <selection activeCell="A21" sqref="A21:IV29"/>
    </sheetView>
  </sheetViews>
  <sheetFormatPr defaultColWidth="0.875" defaultRowHeight="12.75"/>
  <cols>
    <col min="1" max="16384" width="0.875" style="1" customWidth="1"/>
  </cols>
  <sheetData>
    <row r="1" ht="11.25">
      <c r="DD1" s="2" t="s">
        <v>31</v>
      </c>
    </row>
    <row r="2" ht="11.25">
      <c r="DD2" s="2" t="s">
        <v>5</v>
      </c>
    </row>
    <row r="3" ht="11.25">
      <c r="DD3" s="2" t="s">
        <v>6</v>
      </c>
    </row>
    <row r="4" ht="13.5" customHeight="1">
      <c r="DD4" s="2"/>
    </row>
    <row r="5" spans="1:108" s="3" customFormat="1" ht="15.75">
      <c r="A5" s="34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5.75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3" customFormat="1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5" t="s">
        <v>4</v>
      </c>
    </row>
    <row r="9" spans="87:108" s="4" customFormat="1" ht="12.75"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5" t="s">
        <v>3</v>
      </c>
    </row>
    <row r="10" spans="79:108" s="4" customFormat="1" ht="12.75"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pans="79:108" ht="11.25">
      <c r="CA11" s="49" t="s">
        <v>0</v>
      </c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78:108" s="4" customFormat="1" ht="12.75">
      <c r="BZ12" s="50" t="s">
        <v>1</v>
      </c>
      <c r="CA12" s="50"/>
      <c r="CB12" s="37" t="s">
        <v>84</v>
      </c>
      <c r="CC12" s="37"/>
      <c r="CD12" s="37"/>
      <c r="CE12" s="51" t="s">
        <v>1</v>
      </c>
      <c r="CF12" s="51"/>
      <c r="CH12" s="37" t="s">
        <v>85</v>
      </c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T12" s="50">
        <v>20</v>
      </c>
      <c r="CU12" s="50"/>
      <c r="CV12" s="50"/>
      <c r="CW12" s="36" t="s">
        <v>86</v>
      </c>
      <c r="CX12" s="36"/>
      <c r="CY12" s="36"/>
      <c r="CZ12" s="9" t="s">
        <v>13</v>
      </c>
      <c r="DD12" s="9"/>
    </row>
    <row r="13" s="4" customFormat="1" ht="12.75">
      <c r="DD13" s="5" t="s">
        <v>2</v>
      </c>
    </row>
    <row r="14" s="4" customFormat="1" ht="11.25" customHeight="1">
      <c r="DD14" s="5"/>
    </row>
    <row r="15" spans="1:108" s="4" customFormat="1" ht="12.75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="4" customFormat="1" ht="11.25" customHeight="1" thickBot="1"/>
    <row r="17" spans="1:108" s="10" customFormat="1" ht="22.5" customHeight="1">
      <c r="A17" s="65" t="s">
        <v>15</v>
      </c>
      <c r="B17" s="66"/>
      <c r="C17" s="66"/>
      <c r="D17" s="66"/>
      <c r="E17" s="67"/>
      <c r="F17" s="38" t="s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74"/>
      <c r="AO17" s="38" t="s">
        <v>39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74"/>
      <c r="BC17" s="90" t="s">
        <v>17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38" t="s">
        <v>77</v>
      </c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10" customFormat="1" ht="21.75" customHeight="1">
      <c r="A18" s="68"/>
      <c r="B18" s="69"/>
      <c r="C18" s="69"/>
      <c r="D18" s="69"/>
      <c r="E18" s="7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75"/>
      <c r="AO18" s="41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75"/>
      <c r="BC18" s="26" t="s">
        <v>36</v>
      </c>
      <c r="BD18" s="27"/>
      <c r="BE18" s="27"/>
      <c r="BF18" s="27"/>
      <c r="BG18" s="27"/>
      <c r="BH18" s="27"/>
      <c r="BI18" s="27"/>
      <c r="BJ18" s="27"/>
      <c r="BK18" s="27"/>
      <c r="BL18" s="28"/>
      <c r="BM18" s="77" t="s">
        <v>79</v>
      </c>
      <c r="BN18" s="78"/>
      <c r="BO18" s="78"/>
      <c r="BP18" s="78"/>
      <c r="BQ18" s="78"/>
      <c r="BR18" s="78"/>
      <c r="BS18" s="79"/>
      <c r="BT18" s="77" t="s">
        <v>80</v>
      </c>
      <c r="BU18" s="78"/>
      <c r="BV18" s="78"/>
      <c r="BW18" s="78"/>
      <c r="BX18" s="78"/>
      <c r="BY18" s="78"/>
      <c r="BZ18" s="79"/>
      <c r="CA18" s="77" t="s">
        <v>81</v>
      </c>
      <c r="CB18" s="78"/>
      <c r="CC18" s="78"/>
      <c r="CD18" s="78"/>
      <c r="CE18" s="78"/>
      <c r="CF18" s="78"/>
      <c r="CG18" s="79"/>
      <c r="CH18" s="77" t="s">
        <v>82</v>
      </c>
      <c r="CI18" s="78"/>
      <c r="CJ18" s="78"/>
      <c r="CK18" s="78"/>
      <c r="CL18" s="78"/>
      <c r="CM18" s="78"/>
      <c r="CN18" s="79"/>
      <c r="CO18" s="41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s="10" customFormat="1" ht="21.75" customHeight="1" thickBot="1">
      <c r="A19" s="71"/>
      <c r="B19" s="72"/>
      <c r="C19" s="72"/>
      <c r="D19" s="72"/>
      <c r="E19" s="73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76"/>
      <c r="AO19" s="44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76"/>
      <c r="BC19" s="59" t="s">
        <v>37</v>
      </c>
      <c r="BD19" s="60"/>
      <c r="BE19" s="60"/>
      <c r="BF19" s="60"/>
      <c r="BG19" s="60"/>
      <c r="BH19" s="60"/>
      <c r="BI19" s="60"/>
      <c r="BJ19" s="60"/>
      <c r="BK19" s="60"/>
      <c r="BL19" s="61"/>
      <c r="BM19" s="59" t="s">
        <v>40</v>
      </c>
      <c r="BN19" s="60"/>
      <c r="BO19" s="60"/>
      <c r="BP19" s="60"/>
      <c r="BQ19" s="60"/>
      <c r="BR19" s="60"/>
      <c r="BS19" s="61"/>
      <c r="BT19" s="59" t="s">
        <v>40</v>
      </c>
      <c r="BU19" s="60"/>
      <c r="BV19" s="60"/>
      <c r="BW19" s="60"/>
      <c r="BX19" s="60"/>
      <c r="BY19" s="60"/>
      <c r="BZ19" s="61"/>
      <c r="CA19" s="59" t="s">
        <v>40</v>
      </c>
      <c r="CB19" s="60"/>
      <c r="CC19" s="60"/>
      <c r="CD19" s="60"/>
      <c r="CE19" s="60"/>
      <c r="CF19" s="60"/>
      <c r="CG19" s="61"/>
      <c r="CH19" s="59" t="s">
        <v>40</v>
      </c>
      <c r="CI19" s="60"/>
      <c r="CJ19" s="60"/>
      <c r="CK19" s="60"/>
      <c r="CL19" s="60"/>
      <c r="CM19" s="60"/>
      <c r="CN19" s="61"/>
      <c r="CO19" s="44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11" customFormat="1" ht="11.25">
      <c r="A20" s="63"/>
      <c r="B20" s="64"/>
      <c r="C20" s="64"/>
      <c r="D20" s="64"/>
      <c r="E20" s="64"/>
      <c r="F20" s="80" t="s">
        <v>30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2"/>
      <c r="AO20" s="62">
        <f>AO22+AO29</f>
        <v>5.77</v>
      </c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>
        <f>BM20+BT20+CA20+CH20</f>
        <v>33.11</v>
      </c>
      <c r="BD20" s="62"/>
      <c r="BE20" s="62"/>
      <c r="BF20" s="62"/>
      <c r="BG20" s="62"/>
      <c r="BH20" s="62"/>
      <c r="BI20" s="62"/>
      <c r="BJ20" s="62"/>
      <c r="BK20" s="62"/>
      <c r="BL20" s="62"/>
      <c r="BM20" s="62">
        <f>BM21+BM25+BM30+BM31+BM32</f>
        <v>1.01</v>
      </c>
      <c r="BN20" s="62"/>
      <c r="BO20" s="62"/>
      <c r="BP20" s="62"/>
      <c r="BQ20" s="62"/>
      <c r="BR20" s="62"/>
      <c r="BS20" s="62"/>
      <c r="BT20" s="62">
        <f>BT21+BT25+BT30+BT31+BT32</f>
        <v>11.26</v>
      </c>
      <c r="BU20" s="62"/>
      <c r="BV20" s="62"/>
      <c r="BW20" s="62"/>
      <c r="BX20" s="62"/>
      <c r="BY20" s="62"/>
      <c r="BZ20" s="62"/>
      <c r="CA20" s="62">
        <f>CA21+CA25+CA30+CA31+CA32</f>
        <v>11.510000000000002</v>
      </c>
      <c r="CB20" s="62"/>
      <c r="CC20" s="62"/>
      <c r="CD20" s="62"/>
      <c r="CE20" s="62"/>
      <c r="CF20" s="62"/>
      <c r="CG20" s="62"/>
      <c r="CH20" s="62">
        <f>CH21+CH25+CH30+CH31+CH32</f>
        <v>9.33</v>
      </c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88"/>
    </row>
    <row r="21" spans="1:108" s="10" customFormat="1" ht="21.75" customHeight="1">
      <c r="A21" s="24">
        <v>1</v>
      </c>
      <c r="B21" s="25"/>
      <c r="C21" s="25"/>
      <c r="D21" s="25"/>
      <c r="E21" s="25"/>
      <c r="F21" s="55" t="s">
        <v>34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29">
        <f>AO22</f>
        <v>2.53</v>
      </c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62">
        <f aca="true" t="shared" si="0" ref="BC21:BC32">BM21+BT21+CA21+CH21</f>
        <v>2.4799999999999995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29">
        <f>BM22</f>
        <v>0.4</v>
      </c>
      <c r="BN21" s="29"/>
      <c r="BO21" s="29"/>
      <c r="BP21" s="29"/>
      <c r="BQ21" s="29"/>
      <c r="BR21" s="29"/>
      <c r="BS21" s="29"/>
      <c r="BT21" s="29">
        <f>BT22</f>
        <v>1.02</v>
      </c>
      <c r="BU21" s="29"/>
      <c r="BV21" s="29"/>
      <c r="BW21" s="29"/>
      <c r="BX21" s="29"/>
      <c r="BY21" s="29"/>
      <c r="BZ21" s="29"/>
      <c r="CA21" s="29">
        <f>CA22</f>
        <v>0.97</v>
      </c>
      <c r="CB21" s="29"/>
      <c r="CC21" s="29"/>
      <c r="CD21" s="29"/>
      <c r="CE21" s="29"/>
      <c r="CF21" s="29"/>
      <c r="CG21" s="29"/>
      <c r="CH21" s="29">
        <f>CH22</f>
        <v>0.09</v>
      </c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47"/>
    </row>
    <row r="22" spans="1:108" s="10" customFormat="1" ht="21.75" customHeight="1">
      <c r="A22" s="24" t="s">
        <v>7</v>
      </c>
      <c r="B22" s="25"/>
      <c r="C22" s="25"/>
      <c r="D22" s="25"/>
      <c r="E22" s="25"/>
      <c r="F22" s="26" t="s">
        <v>35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  <c r="AO22" s="29">
        <f>AO24</f>
        <v>2.53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62">
        <f t="shared" si="0"/>
        <v>2.4799999999999995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29">
        <f>BM23+BM24</f>
        <v>0.4</v>
      </c>
      <c r="BN22" s="29"/>
      <c r="BO22" s="29"/>
      <c r="BP22" s="29"/>
      <c r="BQ22" s="29"/>
      <c r="BR22" s="29"/>
      <c r="BS22" s="29"/>
      <c r="BT22" s="29">
        <f>BT23+BT24</f>
        <v>1.02</v>
      </c>
      <c r="BU22" s="29"/>
      <c r="BV22" s="29"/>
      <c r="BW22" s="29"/>
      <c r="BX22" s="29"/>
      <c r="BY22" s="29"/>
      <c r="BZ22" s="29"/>
      <c r="CA22" s="29">
        <f>CA23+CA24</f>
        <v>0.97</v>
      </c>
      <c r="CB22" s="29"/>
      <c r="CC22" s="29"/>
      <c r="CD22" s="29"/>
      <c r="CE22" s="29"/>
      <c r="CF22" s="29"/>
      <c r="CG22" s="29"/>
      <c r="CH22" s="29">
        <f>CH23+CH24</f>
        <v>0.09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47"/>
    </row>
    <row r="23" spans="1:108" s="10" customFormat="1" ht="11.25">
      <c r="A23" s="22" t="s">
        <v>46</v>
      </c>
      <c r="B23" s="23"/>
      <c r="C23" s="23"/>
      <c r="D23" s="23"/>
      <c r="E23" s="23"/>
      <c r="F23" s="33" t="s">
        <v>91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62">
        <f t="shared" si="0"/>
        <v>1.1300000000000001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20">
        <v>0.1</v>
      </c>
      <c r="BN23" s="20"/>
      <c r="BO23" s="20"/>
      <c r="BP23" s="20"/>
      <c r="BQ23" s="20"/>
      <c r="BR23" s="20"/>
      <c r="BS23" s="20"/>
      <c r="BT23" s="20">
        <v>0.5</v>
      </c>
      <c r="BU23" s="20"/>
      <c r="BV23" s="20"/>
      <c r="BW23" s="20"/>
      <c r="BX23" s="20"/>
      <c r="BY23" s="20"/>
      <c r="BZ23" s="20"/>
      <c r="CA23" s="20">
        <v>0.45</v>
      </c>
      <c r="CB23" s="20"/>
      <c r="CC23" s="20"/>
      <c r="CD23" s="20"/>
      <c r="CE23" s="20"/>
      <c r="CF23" s="20"/>
      <c r="CG23" s="20"/>
      <c r="CH23" s="20">
        <v>0.08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10" customFormat="1" ht="24.75" customHeight="1">
      <c r="A24" s="22" t="s">
        <v>47</v>
      </c>
      <c r="B24" s="23"/>
      <c r="C24" s="23"/>
      <c r="D24" s="23"/>
      <c r="E24" s="23"/>
      <c r="F24" s="56" t="s">
        <v>93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29">
        <v>2.53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62">
        <f>BM24+BT24+CA24+CH24</f>
        <v>1.35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20">
        <v>0.3</v>
      </c>
      <c r="BN24" s="20"/>
      <c r="BO24" s="20"/>
      <c r="BP24" s="20"/>
      <c r="BQ24" s="20"/>
      <c r="BR24" s="20"/>
      <c r="BS24" s="20"/>
      <c r="BT24" s="20">
        <v>0.52</v>
      </c>
      <c r="BU24" s="20"/>
      <c r="BV24" s="20"/>
      <c r="BW24" s="20"/>
      <c r="BX24" s="20"/>
      <c r="BY24" s="20"/>
      <c r="BZ24" s="20"/>
      <c r="CA24" s="20">
        <v>0.52</v>
      </c>
      <c r="CB24" s="20"/>
      <c r="CC24" s="20"/>
      <c r="CD24" s="20"/>
      <c r="CE24" s="20"/>
      <c r="CF24" s="20"/>
      <c r="CG24" s="20"/>
      <c r="CH24" s="20">
        <v>0.01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11" customFormat="1" ht="10.5">
      <c r="A25" s="24" t="s">
        <v>11</v>
      </c>
      <c r="B25" s="25"/>
      <c r="C25" s="25"/>
      <c r="D25" s="25"/>
      <c r="E25" s="25"/>
      <c r="F25" s="26" t="s">
        <v>25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  <c r="AO25" s="29">
        <f>AO29</f>
        <v>3.24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62">
        <f>BC26</f>
        <v>20.03</v>
      </c>
      <c r="BD25" s="62"/>
      <c r="BE25" s="62"/>
      <c r="BF25" s="62"/>
      <c r="BG25" s="62"/>
      <c r="BH25" s="62"/>
      <c r="BI25" s="62"/>
      <c r="BJ25" s="62"/>
      <c r="BK25" s="62"/>
      <c r="BL25" s="62"/>
      <c r="BM25" s="29">
        <f>BM26</f>
        <v>0.61</v>
      </c>
      <c r="BN25" s="29"/>
      <c r="BO25" s="29"/>
      <c r="BP25" s="29"/>
      <c r="BQ25" s="29"/>
      <c r="BR25" s="29"/>
      <c r="BS25" s="29"/>
      <c r="BT25" s="29">
        <f>BT26</f>
        <v>8.5</v>
      </c>
      <c r="BU25" s="29"/>
      <c r="BV25" s="29"/>
      <c r="BW25" s="29"/>
      <c r="BX25" s="29"/>
      <c r="BY25" s="29"/>
      <c r="BZ25" s="29"/>
      <c r="CA25" s="29">
        <f>CA26</f>
        <v>8.870000000000001</v>
      </c>
      <c r="CB25" s="29"/>
      <c r="CC25" s="29"/>
      <c r="CD25" s="29"/>
      <c r="CE25" s="29"/>
      <c r="CF25" s="29"/>
      <c r="CG25" s="29"/>
      <c r="CH25" s="29">
        <f>CH26</f>
        <v>2.0500000000000003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47"/>
    </row>
    <row r="26" spans="1:108" s="11" customFormat="1" ht="21.75" customHeight="1">
      <c r="A26" s="24" t="s">
        <v>12</v>
      </c>
      <c r="B26" s="25"/>
      <c r="C26" s="25"/>
      <c r="D26" s="25"/>
      <c r="E26" s="25"/>
      <c r="F26" s="55" t="s">
        <v>35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29">
        <f>AO29</f>
        <v>3.24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62">
        <f>BM26+BT26+CA26+CH26</f>
        <v>20.03</v>
      </c>
      <c r="BD26" s="62"/>
      <c r="BE26" s="62"/>
      <c r="BF26" s="62"/>
      <c r="BG26" s="62"/>
      <c r="BH26" s="62"/>
      <c r="BI26" s="62"/>
      <c r="BJ26" s="62"/>
      <c r="BK26" s="62"/>
      <c r="BL26" s="62"/>
      <c r="BM26" s="29">
        <f>BM27+BM28+BM29</f>
        <v>0.61</v>
      </c>
      <c r="BN26" s="29"/>
      <c r="BO26" s="29"/>
      <c r="BP26" s="29"/>
      <c r="BQ26" s="29"/>
      <c r="BR26" s="29"/>
      <c r="BS26" s="29"/>
      <c r="BT26" s="29">
        <f>BT27+BT28+BT29</f>
        <v>8.5</v>
      </c>
      <c r="BU26" s="29"/>
      <c r="BV26" s="29"/>
      <c r="BW26" s="29"/>
      <c r="BX26" s="29"/>
      <c r="BY26" s="29"/>
      <c r="BZ26" s="29"/>
      <c r="CA26" s="29">
        <f>CA27+CA28+CA29</f>
        <v>8.870000000000001</v>
      </c>
      <c r="CB26" s="29"/>
      <c r="CC26" s="29"/>
      <c r="CD26" s="29"/>
      <c r="CE26" s="29"/>
      <c r="CF26" s="29"/>
      <c r="CG26" s="29"/>
      <c r="CH26" s="29">
        <f>CH27+CH28+CH29</f>
        <v>2.0500000000000003</v>
      </c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47"/>
    </row>
    <row r="27" spans="1:108" s="10" customFormat="1" ht="20.25" customHeight="1">
      <c r="A27" s="22" t="s">
        <v>101</v>
      </c>
      <c r="B27" s="23"/>
      <c r="C27" s="23"/>
      <c r="D27" s="23"/>
      <c r="E27" s="23"/>
      <c r="F27" s="56" t="s">
        <v>94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8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62">
        <f t="shared" si="0"/>
        <v>5.1</v>
      </c>
      <c r="BD27" s="62"/>
      <c r="BE27" s="62"/>
      <c r="BF27" s="62"/>
      <c r="BG27" s="62"/>
      <c r="BH27" s="62"/>
      <c r="BI27" s="62"/>
      <c r="BJ27" s="62"/>
      <c r="BK27" s="62"/>
      <c r="BL27" s="62"/>
      <c r="BM27" s="20">
        <v>0.4</v>
      </c>
      <c r="BN27" s="20"/>
      <c r="BO27" s="20"/>
      <c r="BP27" s="20"/>
      <c r="BQ27" s="20"/>
      <c r="BR27" s="20"/>
      <c r="BS27" s="20"/>
      <c r="BT27" s="20">
        <v>1.7</v>
      </c>
      <c r="BU27" s="20"/>
      <c r="BV27" s="20"/>
      <c r="BW27" s="20"/>
      <c r="BX27" s="20"/>
      <c r="BY27" s="20"/>
      <c r="BZ27" s="20"/>
      <c r="CA27" s="20">
        <v>1.66</v>
      </c>
      <c r="CB27" s="20"/>
      <c r="CC27" s="20"/>
      <c r="CD27" s="20"/>
      <c r="CE27" s="20"/>
      <c r="CF27" s="20"/>
      <c r="CG27" s="20"/>
      <c r="CH27" s="20">
        <v>1.34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10" customFormat="1" ht="11.25">
      <c r="A28" s="22" t="s">
        <v>102</v>
      </c>
      <c r="B28" s="23"/>
      <c r="C28" s="23"/>
      <c r="D28" s="23"/>
      <c r="E28" s="23"/>
      <c r="F28" s="33" t="s">
        <v>95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62">
        <f t="shared" si="0"/>
        <v>3.57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20">
        <v>0.21</v>
      </c>
      <c r="BN28" s="20"/>
      <c r="BO28" s="20"/>
      <c r="BP28" s="20"/>
      <c r="BQ28" s="20"/>
      <c r="BR28" s="20"/>
      <c r="BS28" s="20"/>
      <c r="BT28" s="20">
        <v>1.3</v>
      </c>
      <c r="BU28" s="20"/>
      <c r="BV28" s="20"/>
      <c r="BW28" s="20"/>
      <c r="BX28" s="20"/>
      <c r="BY28" s="20"/>
      <c r="BZ28" s="20"/>
      <c r="CA28" s="20">
        <v>1.47</v>
      </c>
      <c r="CB28" s="20"/>
      <c r="CC28" s="20"/>
      <c r="CD28" s="20"/>
      <c r="CE28" s="20"/>
      <c r="CF28" s="20"/>
      <c r="CG28" s="20"/>
      <c r="CH28" s="20">
        <v>0.59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10" customFormat="1" ht="11.25">
      <c r="A29" s="22" t="s">
        <v>103</v>
      </c>
      <c r="B29" s="23"/>
      <c r="C29" s="23"/>
      <c r="D29" s="23"/>
      <c r="E29" s="23"/>
      <c r="F29" s="33" t="s">
        <v>97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20">
        <v>3.24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62">
        <f t="shared" si="0"/>
        <v>11.36</v>
      </c>
      <c r="BD29" s="62"/>
      <c r="BE29" s="62"/>
      <c r="BF29" s="62"/>
      <c r="BG29" s="62"/>
      <c r="BH29" s="62"/>
      <c r="BI29" s="62"/>
      <c r="BJ29" s="62"/>
      <c r="BK29" s="62"/>
      <c r="BL29" s="62"/>
      <c r="BM29" s="20">
        <v>0</v>
      </c>
      <c r="BN29" s="20"/>
      <c r="BO29" s="20"/>
      <c r="BP29" s="20"/>
      <c r="BQ29" s="20"/>
      <c r="BR29" s="20"/>
      <c r="BS29" s="20"/>
      <c r="BT29" s="20">
        <v>5.5</v>
      </c>
      <c r="BU29" s="20"/>
      <c r="BV29" s="20"/>
      <c r="BW29" s="20"/>
      <c r="BX29" s="20"/>
      <c r="BY29" s="20"/>
      <c r="BZ29" s="20"/>
      <c r="CA29" s="20">
        <v>5.74</v>
      </c>
      <c r="CB29" s="20"/>
      <c r="CC29" s="20"/>
      <c r="CD29" s="20"/>
      <c r="CE29" s="20"/>
      <c r="CF29" s="20"/>
      <c r="CG29" s="20"/>
      <c r="CH29" s="20">
        <v>0.12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11" customFormat="1" ht="10.5">
      <c r="A30" s="24" t="s">
        <v>96</v>
      </c>
      <c r="B30" s="25"/>
      <c r="C30" s="25"/>
      <c r="D30" s="25"/>
      <c r="E30" s="25"/>
      <c r="F30" s="52" t="s">
        <v>98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62">
        <f t="shared" si="0"/>
        <v>3.38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29">
        <v>0</v>
      </c>
      <c r="BN30" s="29"/>
      <c r="BO30" s="29"/>
      <c r="BP30" s="29"/>
      <c r="BQ30" s="29"/>
      <c r="BR30" s="29"/>
      <c r="BS30" s="29"/>
      <c r="BT30" s="29">
        <v>1.74</v>
      </c>
      <c r="BU30" s="29"/>
      <c r="BV30" s="29"/>
      <c r="BW30" s="29"/>
      <c r="BX30" s="29"/>
      <c r="BY30" s="29"/>
      <c r="BZ30" s="29"/>
      <c r="CA30" s="29">
        <v>0.44</v>
      </c>
      <c r="CB30" s="29"/>
      <c r="CC30" s="29"/>
      <c r="CD30" s="29"/>
      <c r="CE30" s="29"/>
      <c r="CF30" s="29"/>
      <c r="CG30" s="29"/>
      <c r="CH30" s="29">
        <v>1.2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47"/>
    </row>
    <row r="31" spans="1:108" s="10" customFormat="1" ht="11.25">
      <c r="A31" s="24" t="s">
        <v>92</v>
      </c>
      <c r="B31" s="25"/>
      <c r="C31" s="25"/>
      <c r="D31" s="25"/>
      <c r="E31" s="25"/>
      <c r="F31" s="180" t="s">
        <v>83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62">
        <f t="shared" si="0"/>
        <v>6.91</v>
      </c>
      <c r="BD31" s="62"/>
      <c r="BE31" s="62"/>
      <c r="BF31" s="62"/>
      <c r="BG31" s="62"/>
      <c r="BH31" s="62"/>
      <c r="BI31" s="62"/>
      <c r="BJ31" s="62"/>
      <c r="BK31" s="62"/>
      <c r="BL31" s="62"/>
      <c r="BM31" s="20">
        <v>0</v>
      </c>
      <c r="BN31" s="20"/>
      <c r="BO31" s="20"/>
      <c r="BP31" s="20"/>
      <c r="BQ31" s="20"/>
      <c r="BR31" s="20"/>
      <c r="BS31" s="20"/>
      <c r="BT31" s="20">
        <v>0</v>
      </c>
      <c r="BU31" s="20"/>
      <c r="BV31" s="20"/>
      <c r="BW31" s="20"/>
      <c r="BX31" s="20"/>
      <c r="BY31" s="20"/>
      <c r="BZ31" s="20"/>
      <c r="CA31" s="20">
        <v>0.92</v>
      </c>
      <c r="CB31" s="20"/>
      <c r="CC31" s="20"/>
      <c r="CD31" s="20"/>
      <c r="CE31" s="20"/>
      <c r="CF31" s="20"/>
      <c r="CG31" s="20"/>
      <c r="CH31" s="20">
        <v>5.99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10" customFormat="1" ht="11.25">
      <c r="A32" s="24" t="s">
        <v>99</v>
      </c>
      <c r="B32" s="25"/>
      <c r="C32" s="25"/>
      <c r="D32" s="25"/>
      <c r="E32" s="25"/>
      <c r="F32" s="180" t="s">
        <v>100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62">
        <f t="shared" si="0"/>
        <v>0.31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20">
        <v>0</v>
      </c>
      <c r="BN32" s="20"/>
      <c r="BO32" s="20"/>
      <c r="BP32" s="20"/>
      <c r="BQ32" s="20"/>
      <c r="BR32" s="20"/>
      <c r="BS32" s="20"/>
      <c r="BT32" s="20">
        <v>0</v>
      </c>
      <c r="BU32" s="20"/>
      <c r="BV32" s="20"/>
      <c r="BW32" s="20"/>
      <c r="BX32" s="20"/>
      <c r="BY32" s="20"/>
      <c r="BZ32" s="20"/>
      <c r="CA32" s="20">
        <v>0.31</v>
      </c>
      <c r="CB32" s="20"/>
      <c r="CC32" s="20"/>
      <c r="CD32" s="20"/>
      <c r="CE32" s="20"/>
      <c r="CF32" s="20"/>
      <c r="CG32" s="20"/>
      <c r="CH32" s="20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10" customFormat="1" ht="11.25">
      <c r="A33" s="30" t="s">
        <v>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2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10" customFormat="1" ht="21.75" customHeight="1">
      <c r="A34" s="24"/>
      <c r="B34" s="25"/>
      <c r="C34" s="25"/>
      <c r="D34" s="25"/>
      <c r="E34" s="25"/>
      <c r="F34" s="26" t="s">
        <v>38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10" customFormat="1" ht="11.25">
      <c r="A35" s="22" t="s">
        <v>9</v>
      </c>
      <c r="B35" s="23"/>
      <c r="C35" s="23"/>
      <c r="D35" s="23"/>
      <c r="E35" s="23"/>
      <c r="F35" s="33" t="s">
        <v>23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10" customFormat="1" ht="11.25">
      <c r="A36" s="22" t="s">
        <v>11</v>
      </c>
      <c r="B36" s="23"/>
      <c r="C36" s="23"/>
      <c r="D36" s="23"/>
      <c r="E36" s="23"/>
      <c r="F36" s="33" t="s">
        <v>24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10" customFormat="1" ht="12" thickBot="1">
      <c r="A37" s="84" t="s">
        <v>20</v>
      </c>
      <c r="B37" s="85"/>
      <c r="C37" s="85"/>
      <c r="D37" s="85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7"/>
    </row>
    <row r="38" s="4" customFormat="1" ht="9" customHeight="1"/>
    <row r="39" spans="2:8" ht="10.5" customHeight="1">
      <c r="B39" s="2"/>
      <c r="C39" s="2"/>
      <c r="D39" s="2"/>
      <c r="E39" s="2"/>
      <c r="F39" s="2"/>
      <c r="G39" s="2" t="s">
        <v>29</v>
      </c>
      <c r="H39" s="1" t="s">
        <v>26</v>
      </c>
    </row>
    <row r="40" spans="7:8" ht="10.5" customHeight="1">
      <c r="G40" s="2" t="s">
        <v>27</v>
      </c>
      <c r="H40" s="1" t="s">
        <v>28</v>
      </c>
    </row>
  </sheetData>
  <sheetProtection/>
  <mergeCells count="187">
    <mergeCell ref="A15:DD15"/>
    <mergeCell ref="BT18:BZ18"/>
    <mergeCell ref="CA18:CG18"/>
    <mergeCell ref="BT20:BZ20"/>
    <mergeCell ref="CA20:CG20"/>
    <mergeCell ref="CH18:CN18"/>
    <mergeCell ref="CH20:CN20"/>
    <mergeCell ref="BC17:CN17"/>
    <mergeCell ref="F36:AN36"/>
    <mergeCell ref="F31:AN31"/>
    <mergeCell ref="BM37:BS37"/>
    <mergeCell ref="CO36:DD36"/>
    <mergeCell ref="CO20:DD20"/>
    <mergeCell ref="BT21:BZ21"/>
    <mergeCell ref="CA21:CG21"/>
    <mergeCell ref="BT19:BZ19"/>
    <mergeCell ref="BT23:BZ23"/>
    <mergeCell ref="CO37:DD37"/>
    <mergeCell ref="F27:AN27"/>
    <mergeCell ref="F28:AN28"/>
    <mergeCell ref="F35:AN35"/>
    <mergeCell ref="A37:E37"/>
    <mergeCell ref="F37:AN37"/>
    <mergeCell ref="AO37:BB37"/>
    <mergeCell ref="BC37:BL37"/>
    <mergeCell ref="A36:E36"/>
    <mergeCell ref="AO36:BB36"/>
    <mergeCell ref="BC36:BL36"/>
    <mergeCell ref="CO35:DD35"/>
    <mergeCell ref="BT37:BZ37"/>
    <mergeCell ref="CA37:CG37"/>
    <mergeCell ref="CH35:CN35"/>
    <mergeCell ref="CH36:CN36"/>
    <mergeCell ref="CH37:CN37"/>
    <mergeCell ref="BT35:BZ35"/>
    <mergeCell ref="CA35:CG35"/>
    <mergeCell ref="BT36:BZ36"/>
    <mergeCell ref="CA36:CG36"/>
    <mergeCell ref="BM36:BS36"/>
    <mergeCell ref="CA27:CG27"/>
    <mergeCell ref="CA25:CG25"/>
    <mergeCell ref="BT26:BZ26"/>
    <mergeCell ref="CA26:CG26"/>
    <mergeCell ref="BM25:BS25"/>
    <mergeCell ref="F23:AN23"/>
    <mergeCell ref="A20:E20"/>
    <mergeCell ref="A17:E19"/>
    <mergeCell ref="F17:AN19"/>
    <mergeCell ref="AO17:BB19"/>
    <mergeCell ref="BM19:BS19"/>
    <mergeCell ref="BC19:BL19"/>
    <mergeCell ref="BM18:BS18"/>
    <mergeCell ref="BC20:BL20"/>
    <mergeCell ref="BM20:BS20"/>
    <mergeCell ref="F20:AN20"/>
    <mergeCell ref="CH21:CN21"/>
    <mergeCell ref="CH22:CN22"/>
    <mergeCell ref="F22:AN22"/>
    <mergeCell ref="BC18:BL18"/>
    <mergeCell ref="CH19:CN19"/>
    <mergeCell ref="AO20:BB20"/>
    <mergeCell ref="AO21:BB21"/>
    <mergeCell ref="AO22:BB22"/>
    <mergeCell ref="F21:AN21"/>
    <mergeCell ref="CA19:CG19"/>
    <mergeCell ref="BM21:BS21"/>
    <mergeCell ref="BM22:BS22"/>
    <mergeCell ref="BM23:BS23"/>
    <mergeCell ref="BM24:BS24"/>
    <mergeCell ref="F24:AN24"/>
    <mergeCell ref="A23:E23"/>
    <mergeCell ref="BC21:BL21"/>
    <mergeCell ref="AO23:BB23"/>
    <mergeCell ref="A24:E24"/>
    <mergeCell ref="AO24:BB24"/>
    <mergeCell ref="A21:E21"/>
    <mergeCell ref="A22:E22"/>
    <mergeCell ref="CA23:CG23"/>
    <mergeCell ref="BT24:BZ24"/>
    <mergeCell ref="BC22:BL22"/>
    <mergeCell ref="CA22:CG22"/>
    <mergeCell ref="BT22:BZ22"/>
    <mergeCell ref="CA24:CG24"/>
    <mergeCell ref="BC23:BL23"/>
    <mergeCell ref="BC24:BL24"/>
    <mergeCell ref="CH23:CN23"/>
    <mergeCell ref="CH24:CN24"/>
    <mergeCell ref="BT34:BZ34"/>
    <mergeCell ref="CA34:CG34"/>
    <mergeCell ref="CH27:CN27"/>
    <mergeCell ref="CH28:CN28"/>
    <mergeCell ref="CH29:CN29"/>
    <mergeCell ref="BT28:BZ28"/>
    <mergeCell ref="CA28:CG28"/>
    <mergeCell ref="BT30:BZ30"/>
    <mergeCell ref="BT29:BZ29"/>
    <mergeCell ref="CA29:CG29"/>
    <mergeCell ref="A6:DD6"/>
    <mergeCell ref="F25:AN25"/>
    <mergeCell ref="A32:E32"/>
    <mergeCell ref="F32:AN32"/>
    <mergeCell ref="A30:E30"/>
    <mergeCell ref="A31:E31"/>
    <mergeCell ref="F26:AN26"/>
    <mergeCell ref="A26:E26"/>
    <mergeCell ref="AO26:BB26"/>
    <mergeCell ref="BC26:BL26"/>
    <mergeCell ref="AO27:BB27"/>
    <mergeCell ref="BC27:BL27"/>
    <mergeCell ref="BM27:BS27"/>
    <mergeCell ref="AO30:BB30"/>
    <mergeCell ref="F30:AN30"/>
    <mergeCell ref="AO32:BB32"/>
    <mergeCell ref="CH34:CN34"/>
    <mergeCell ref="CH30:CN30"/>
    <mergeCell ref="CH26:CN26"/>
    <mergeCell ref="CO30:DD30"/>
    <mergeCell ref="CO27:DD27"/>
    <mergeCell ref="CO31:DD31"/>
    <mergeCell ref="CA10:DD10"/>
    <mergeCell ref="CA11:DD11"/>
    <mergeCell ref="BZ12:CA12"/>
    <mergeCell ref="CB12:CD12"/>
    <mergeCell ref="CE12:CF12"/>
    <mergeCell ref="CT12:CV12"/>
    <mergeCell ref="CO26:DD26"/>
    <mergeCell ref="CO23:DD23"/>
    <mergeCell ref="CO24:DD24"/>
    <mergeCell ref="CH25:CN25"/>
    <mergeCell ref="A25:E25"/>
    <mergeCell ref="BC25:BL25"/>
    <mergeCell ref="BT25:BZ25"/>
    <mergeCell ref="BM26:BS26"/>
    <mergeCell ref="AO25:BB25"/>
    <mergeCell ref="A27:E27"/>
    <mergeCell ref="AO31:BB31"/>
    <mergeCell ref="BC31:BL31"/>
    <mergeCell ref="BM31:BS31"/>
    <mergeCell ref="CA30:CG30"/>
    <mergeCell ref="BT27:BZ27"/>
    <mergeCell ref="CO32:DD32"/>
    <mergeCell ref="A28:E28"/>
    <mergeCell ref="A29:E29"/>
    <mergeCell ref="CO25:DD25"/>
    <mergeCell ref="CW12:CY12"/>
    <mergeCell ref="CH12:CR12"/>
    <mergeCell ref="CO17:DD19"/>
    <mergeCell ref="CO22:DD22"/>
    <mergeCell ref="CO21:DD21"/>
    <mergeCell ref="A5:DD5"/>
    <mergeCell ref="AO28:BB28"/>
    <mergeCell ref="BC28:BL28"/>
    <mergeCell ref="BM28:BS28"/>
    <mergeCell ref="CO28:DD28"/>
    <mergeCell ref="F29:AN29"/>
    <mergeCell ref="AO29:BB29"/>
    <mergeCell ref="CH31:CN31"/>
    <mergeCell ref="AO33:BB33"/>
    <mergeCell ref="BC33:BL33"/>
    <mergeCell ref="A33:AN33"/>
    <mergeCell ref="BC32:BL32"/>
    <mergeCell ref="CO29:DD29"/>
    <mergeCell ref="BC29:BL29"/>
    <mergeCell ref="BT31:BZ31"/>
    <mergeCell ref="CA31:CG31"/>
    <mergeCell ref="BC30:BL30"/>
    <mergeCell ref="BM30:BS30"/>
    <mergeCell ref="CH32:CN32"/>
    <mergeCell ref="BM32:BS32"/>
    <mergeCell ref="BM33:BS33"/>
    <mergeCell ref="CO33:DD33"/>
    <mergeCell ref="BM29:BS29"/>
    <mergeCell ref="BT33:BZ33"/>
    <mergeCell ref="CA33:CG33"/>
    <mergeCell ref="BT32:BZ32"/>
    <mergeCell ref="CA32:CG32"/>
    <mergeCell ref="CH33:CN33"/>
    <mergeCell ref="CO34:DD34"/>
    <mergeCell ref="A35:E35"/>
    <mergeCell ref="AO35:BB35"/>
    <mergeCell ref="BC35:BL35"/>
    <mergeCell ref="BM35:BS35"/>
    <mergeCell ref="A34:E34"/>
    <mergeCell ref="AO34:BB34"/>
    <mergeCell ref="BC34:BL34"/>
    <mergeCell ref="BM34:BS34"/>
    <mergeCell ref="F34:AN34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tabSelected="1" view="pageBreakPreview" zoomScaleSheetLayoutView="100" zoomScalePageLayoutView="0" workbookViewId="0" topLeftCell="A1">
      <selection activeCell="AD61" sqref="AD61"/>
    </sheetView>
  </sheetViews>
  <sheetFormatPr defaultColWidth="0.875" defaultRowHeight="12.75"/>
  <cols>
    <col min="1" max="62" width="0.875" style="1" customWidth="1"/>
    <col min="63" max="63" width="4.00390625" style="1" customWidth="1"/>
    <col min="64" max="70" width="0.875" style="1" customWidth="1"/>
    <col min="71" max="71" width="3.75390625" style="1" customWidth="1"/>
    <col min="72" max="16384" width="0.875" style="1" customWidth="1"/>
  </cols>
  <sheetData>
    <row r="1" spans="1:89" s="4" customFormat="1" ht="3" customHeight="1">
      <c r="A1" s="4" t="s">
        <v>78</v>
      </c>
      <c r="CK1" s="5"/>
    </row>
    <row r="2" spans="1:108" s="4" customFormat="1" ht="12.75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="4" customFormat="1" ht="11.25" customHeight="1" thickBot="1"/>
    <row r="4" spans="1:86" s="10" customFormat="1" ht="10.5" customHeight="1">
      <c r="A4" s="151" t="s">
        <v>15</v>
      </c>
      <c r="B4" s="152"/>
      <c r="C4" s="152"/>
      <c r="D4" s="152"/>
      <c r="E4" s="152"/>
      <c r="F4" s="153"/>
      <c r="G4" s="114" t="s">
        <v>41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60"/>
      <c r="AK4" s="126" t="s">
        <v>43</v>
      </c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14" t="s">
        <v>19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6"/>
    </row>
    <row r="5" spans="1:86" s="10" customFormat="1" ht="16.5" customHeight="1">
      <c r="A5" s="154"/>
      <c r="B5" s="155"/>
      <c r="C5" s="155"/>
      <c r="D5" s="155"/>
      <c r="E5" s="155"/>
      <c r="F5" s="156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61"/>
      <c r="AK5" s="140" t="s">
        <v>42</v>
      </c>
      <c r="AL5" s="141"/>
      <c r="AM5" s="141"/>
      <c r="AN5" s="141"/>
      <c r="AO5" s="141"/>
      <c r="AP5" s="141"/>
      <c r="AQ5" s="141"/>
      <c r="AR5" s="142"/>
      <c r="AS5" s="123" t="s">
        <v>79</v>
      </c>
      <c r="AT5" s="124"/>
      <c r="AU5" s="124"/>
      <c r="AV5" s="124"/>
      <c r="AW5" s="124"/>
      <c r="AX5" s="124"/>
      <c r="AY5" s="125"/>
      <c r="AZ5" s="123" t="s">
        <v>80</v>
      </c>
      <c r="BA5" s="124"/>
      <c r="BB5" s="124"/>
      <c r="BC5" s="124"/>
      <c r="BD5" s="124"/>
      <c r="BE5" s="124"/>
      <c r="BF5" s="125"/>
      <c r="BG5" s="123" t="s">
        <v>81</v>
      </c>
      <c r="BH5" s="124"/>
      <c r="BI5" s="124"/>
      <c r="BJ5" s="124"/>
      <c r="BK5" s="124"/>
      <c r="BL5" s="124"/>
      <c r="BM5" s="125"/>
      <c r="BN5" s="123" t="s">
        <v>82</v>
      </c>
      <c r="BO5" s="124"/>
      <c r="BP5" s="124"/>
      <c r="BQ5" s="124"/>
      <c r="BR5" s="124"/>
      <c r="BS5" s="124"/>
      <c r="BT5" s="125"/>
      <c r="BU5" s="117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9"/>
    </row>
    <row r="6" spans="1:86" s="10" customFormat="1" ht="11.25" thickBot="1">
      <c r="A6" s="157"/>
      <c r="B6" s="158"/>
      <c r="C6" s="158"/>
      <c r="D6" s="158"/>
      <c r="E6" s="158"/>
      <c r="F6" s="159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62"/>
      <c r="AK6" s="101" t="s">
        <v>37</v>
      </c>
      <c r="AL6" s="99"/>
      <c r="AM6" s="99"/>
      <c r="AN6" s="99"/>
      <c r="AO6" s="99"/>
      <c r="AP6" s="99"/>
      <c r="AQ6" s="99"/>
      <c r="AR6" s="100"/>
      <c r="AS6" s="101" t="s">
        <v>40</v>
      </c>
      <c r="AT6" s="99"/>
      <c r="AU6" s="99"/>
      <c r="AV6" s="99"/>
      <c r="AW6" s="99"/>
      <c r="AX6" s="99"/>
      <c r="AY6" s="100"/>
      <c r="AZ6" s="101" t="s">
        <v>40</v>
      </c>
      <c r="BA6" s="99"/>
      <c r="BB6" s="99"/>
      <c r="BC6" s="99"/>
      <c r="BD6" s="99"/>
      <c r="BE6" s="99"/>
      <c r="BF6" s="100"/>
      <c r="BG6" s="101" t="s">
        <v>40</v>
      </c>
      <c r="BH6" s="99"/>
      <c r="BI6" s="99"/>
      <c r="BJ6" s="99"/>
      <c r="BK6" s="99"/>
      <c r="BL6" s="99"/>
      <c r="BM6" s="100"/>
      <c r="BN6" s="101" t="s">
        <v>40</v>
      </c>
      <c r="BO6" s="99"/>
      <c r="BP6" s="99"/>
      <c r="BQ6" s="99"/>
      <c r="BR6" s="99"/>
      <c r="BS6" s="99"/>
      <c r="BT6" s="100"/>
      <c r="BU6" s="120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2"/>
    </row>
    <row r="7" spans="1:86" s="10" customFormat="1" ht="10.5">
      <c r="A7" s="149">
        <v>1</v>
      </c>
      <c r="B7" s="150"/>
      <c r="C7" s="150"/>
      <c r="D7" s="150"/>
      <c r="E7" s="150"/>
      <c r="F7" s="150"/>
      <c r="G7" s="143" t="s">
        <v>44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11">
        <f>AS7+AZ7+BG7+BN7</f>
        <v>33.11</v>
      </c>
      <c r="AL7" s="111"/>
      <c r="AM7" s="111"/>
      <c r="AN7" s="111"/>
      <c r="AO7" s="111"/>
      <c r="AP7" s="111"/>
      <c r="AQ7" s="111"/>
      <c r="AR7" s="111"/>
      <c r="AS7" s="111">
        <f>AS8+AS14</f>
        <v>1.01</v>
      </c>
      <c r="AT7" s="111"/>
      <c r="AU7" s="111"/>
      <c r="AV7" s="111"/>
      <c r="AW7" s="111"/>
      <c r="AX7" s="111"/>
      <c r="AY7" s="111"/>
      <c r="AZ7" s="111">
        <f>AZ8+AZ14</f>
        <v>11.26</v>
      </c>
      <c r="BA7" s="111"/>
      <c r="BB7" s="111"/>
      <c r="BC7" s="111"/>
      <c r="BD7" s="111"/>
      <c r="BE7" s="111"/>
      <c r="BF7" s="111"/>
      <c r="BG7" s="111">
        <f>BG8+BG14</f>
        <v>11.51</v>
      </c>
      <c r="BH7" s="111"/>
      <c r="BI7" s="111"/>
      <c r="BJ7" s="111"/>
      <c r="BK7" s="111"/>
      <c r="BL7" s="111"/>
      <c r="BM7" s="111"/>
      <c r="BN7" s="111">
        <f>BN8+BN14</f>
        <v>9.33</v>
      </c>
      <c r="BO7" s="111"/>
      <c r="BP7" s="111"/>
      <c r="BQ7" s="111"/>
      <c r="BR7" s="111"/>
      <c r="BS7" s="111"/>
      <c r="BT7" s="111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3"/>
    </row>
    <row r="8" spans="1:86" s="10" customFormat="1" ht="10.5">
      <c r="A8" s="103" t="s">
        <v>7</v>
      </c>
      <c r="B8" s="104"/>
      <c r="C8" s="104"/>
      <c r="D8" s="104"/>
      <c r="E8" s="104"/>
      <c r="F8" s="104"/>
      <c r="G8" s="105" t="s">
        <v>45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111">
        <f>AS8+AZ8+BG8+BN8</f>
        <v>10.59</v>
      </c>
      <c r="AL8" s="111"/>
      <c r="AM8" s="111"/>
      <c r="AN8" s="111"/>
      <c r="AO8" s="111"/>
      <c r="AP8" s="111"/>
      <c r="AQ8" s="111"/>
      <c r="AR8" s="111"/>
      <c r="AS8" s="108">
        <v>0</v>
      </c>
      <c r="AT8" s="108"/>
      <c r="AU8" s="108"/>
      <c r="AV8" s="108"/>
      <c r="AW8" s="108"/>
      <c r="AX8" s="108"/>
      <c r="AY8" s="108"/>
      <c r="AZ8" s="108">
        <v>0</v>
      </c>
      <c r="BA8" s="108"/>
      <c r="BB8" s="108"/>
      <c r="BC8" s="108"/>
      <c r="BD8" s="108"/>
      <c r="BE8" s="108"/>
      <c r="BF8" s="108"/>
      <c r="BG8" s="108">
        <v>5.41</v>
      </c>
      <c r="BH8" s="108"/>
      <c r="BI8" s="108"/>
      <c r="BJ8" s="108"/>
      <c r="BK8" s="108"/>
      <c r="BL8" s="108"/>
      <c r="BM8" s="108"/>
      <c r="BN8" s="108">
        <v>5.18</v>
      </c>
      <c r="BO8" s="108"/>
      <c r="BP8" s="108"/>
      <c r="BQ8" s="108"/>
      <c r="BR8" s="108"/>
      <c r="BS8" s="108"/>
      <c r="BT8" s="108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3"/>
    </row>
    <row r="9" spans="1:86" s="10" customFormat="1" ht="20.25" customHeight="1">
      <c r="A9" s="103" t="s">
        <v>46</v>
      </c>
      <c r="B9" s="104"/>
      <c r="C9" s="104"/>
      <c r="D9" s="104"/>
      <c r="E9" s="104"/>
      <c r="F9" s="104"/>
      <c r="G9" s="139" t="s">
        <v>68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 t="s">
        <v>78</v>
      </c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3"/>
    </row>
    <row r="10" spans="1:86" s="10" customFormat="1" ht="10.5">
      <c r="A10" s="103" t="s">
        <v>47</v>
      </c>
      <c r="B10" s="104"/>
      <c r="C10" s="104"/>
      <c r="D10" s="104"/>
      <c r="E10" s="104"/>
      <c r="F10" s="104"/>
      <c r="G10" s="105" t="s">
        <v>48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3"/>
    </row>
    <row r="11" spans="1:86" s="10" customFormat="1" ht="29.25" customHeight="1">
      <c r="A11" s="103" t="s">
        <v>49</v>
      </c>
      <c r="B11" s="104"/>
      <c r="C11" s="104"/>
      <c r="D11" s="104"/>
      <c r="E11" s="104"/>
      <c r="F11" s="104"/>
      <c r="G11" s="139" t="s">
        <v>74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3"/>
    </row>
    <row r="12" spans="1:86" s="11" customFormat="1" ht="20.25" customHeight="1">
      <c r="A12" s="103" t="s">
        <v>50</v>
      </c>
      <c r="B12" s="104"/>
      <c r="C12" s="104"/>
      <c r="D12" s="104"/>
      <c r="E12" s="104"/>
      <c r="F12" s="104"/>
      <c r="G12" s="146" t="s">
        <v>75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3"/>
    </row>
    <row r="13" spans="1:86" s="10" customFormat="1" ht="20.25" customHeight="1">
      <c r="A13" s="103" t="s">
        <v>51</v>
      </c>
      <c r="B13" s="104"/>
      <c r="C13" s="104"/>
      <c r="D13" s="104"/>
      <c r="E13" s="104"/>
      <c r="F13" s="104"/>
      <c r="G13" s="139" t="s">
        <v>76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3"/>
    </row>
    <row r="14" spans="1:86" s="10" customFormat="1" ht="10.5">
      <c r="A14" s="103" t="s">
        <v>8</v>
      </c>
      <c r="B14" s="104"/>
      <c r="C14" s="104"/>
      <c r="D14" s="104"/>
      <c r="E14" s="104"/>
      <c r="F14" s="104"/>
      <c r="G14" s="97" t="s">
        <v>52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111">
        <f>AS14+AZ14+BG14+BN14</f>
        <v>22.519999999999996</v>
      </c>
      <c r="AL14" s="111"/>
      <c r="AM14" s="111"/>
      <c r="AN14" s="111"/>
      <c r="AO14" s="111"/>
      <c r="AP14" s="111"/>
      <c r="AQ14" s="111"/>
      <c r="AR14" s="111"/>
      <c r="AS14" s="108">
        <v>1.01</v>
      </c>
      <c r="AT14" s="108"/>
      <c r="AU14" s="108"/>
      <c r="AV14" s="108"/>
      <c r="AW14" s="108"/>
      <c r="AX14" s="108"/>
      <c r="AY14" s="108"/>
      <c r="AZ14" s="108">
        <v>11.26</v>
      </c>
      <c r="BA14" s="108"/>
      <c r="BB14" s="108"/>
      <c r="BC14" s="108"/>
      <c r="BD14" s="108"/>
      <c r="BE14" s="108"/>
      <c r="BF14" s="108"/>
      <c r="BG14" s="108">
        <v>6.1</v>
      </c>
      <c r="BH14" s="108"/>
      <c r="BI14" s="108"/>
      <c r="BJ14" s="108"/>
      <c r="BK14" s="108"/>
      <c r="BL14" s="108"/>
      <c r="BM14" s="108"/>
      <c r="BN14" s="108">
        <v>4.15</v>
      </c>
      <c r="BO14" s="108"/>
      <c r="BP14" s="108"/>
      <c r="BQ14" s="108"/>
      <c r="BR14" s="108"/>
      <c r="BS14" s="108"/>
      <c r="BT14" s="108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3"/>
    </row>
    <row r="15" spans="1:86" s="11" customFormat="1" ht="10.5">
      <c r="A15" s="103" t="s">
        <v>10</v>
      </c>
      <c r="B15" s="104"/>
      <c r="C15" s="104"/>
      <c r="D15" s="104"/>
      <c r="E15" s="104"/>
      <c r="F15" s="104"/>
      <c r="G15" s="105" t="s">
        <v>53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3"/>
    </row>
    <row r="16" spans="1:86" s="12" customFormat="1" ht="10.5">
      <c r="A16" s="103" t="s">
        <v>21</v>
      </c>
      <c r="B16" s="104"/>
      <c r="C16" s="104"/>
      <c r="D16" s="104"/>
      <c r="E16" s="104"/>
      <c r="F16" s="104"/>
      <c r="G16" s="97" t="s">
        <v>54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3"/>
    </row>
    <row r="17" spans="1:86" s="10" customFormat="1" ht="10.5">
      <c r="A17" s="103" t="s">
        <v>55</v>
      </c>
      <c r="B17" s="104"/>
      <c r="C17" s="104"/>
      <c r="D17" s="104"/>
      <c r="E17" s="104"/>
      <c r="F17" s="104"/>
      <c r="G17" s="97" t="s">
        <v>56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3"/>
    </row>
    <row r="18" spans="1:86" s="11" customFormat="1" ht="10.5">
      <c r="A18" s="103" t="s">
        <v>11</v>
      </c>
      <c r="B18" s="104"/>
      <c r="C18" s="104"/>
      <c r="D18" s="104"/>
      <c r="E18" s="104"/>
      <c r="F18" s="104"/>
      <c r="G18" s="105" t="s">
        <v>57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7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3"/>
    </row>
    <row r="19" spans="1:86" s="11" customFormat="1" ht="10.5">
      <c r="A19" s="103" t="s">
        <v>12</v>
      </c>
      <c r="B19" s="104"/>
      <c r="C19" s="104"/>
      <c r="D19" s="104"/>
      <c r="E19" s="104"/>
      <c r="F19" s="104"/>
      <c r="G19" s="97" t="s">
        <v>62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3"/>
    </row>
    <row r="20" spans="1:86" s="10" customFormat="1" ht="10.5">
      <c r="A20" s="103" t="s">
        <v>22</v>
      </c>
      <c r="B20" s="104"/>
      <c r="C20" s="104"/>
      <c r="D20" s="104"/>
      <c r="E20" s="104"/>
      <c r="F20" s="104"/>
      <c r="G20" s="97" t="s">
        <v>63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3"/>
    </row>
    <row r="21" spans="1:86" s="10" customFormat="1" ht="10.5">
      <c r="A21" s="103" t="s">
        <v>58</v>
      </c>
      <c r="B21" s="104"/>
      <c r="C21" s="104"/>
      <c r="D21" s="104"/>
      <c r="E21" s="104"/>
      <c r="F21" s="104"/>
      <c r="G21" s="97" t="s">
        <v>64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3"/>
    </row>
    <row r="22" spans="1:86" s="10" customFormat="1" ht="10.5">
      <c r="A22" s="103" t="s">
        <v>59</v>
      </c>
      <c r="B22" s="104"/>
      <c r="C22" s="104"/>
      <c r="D22" s="104"/>
      <c r="E22" s="104"/>
      <c r="F22" s="104"/>
      <c r="G22" s="97" t="s">
        <v>65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3"/>
    </row>
    <row r="23" spans="1:86" s="11" customFormat="1" ht="10.5">
      <c r="A23" s="103" t="s">
        <v>60</v>
      </c>
      <c r="B23" s="104"/>
      <c r="C23" s="104"/>
      <c r="D23" s="104"/>
      <c r="E23" s="104"/>
      <c r="F23" s="104"/>
      <c r="G23" s="105" t="s">
        <v>66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7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3"/>
    </row>
    <row r="24" spans="1:86" s="10" customFormat="1" ht="11.25" thickBot="1">
      <c r="A24" s="109" t="s">
        <v>61</v>
      </c>
      <c r="B24" s="110"/>
      <c r="C24" s="110"/>
      <c r="D24" s="110"/>
      <c r="E24" s="110"/>
      <c r="F24" s="110"/>
      <c r="G24" s="131" t="s">
        <v>67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5"/>
    </row>
    <row r="25" spans="1:104" s="10" customFormat="1" ht="11.25">
      <c r="A25" s="14"/>
      <c r="D25" s="1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s="10" customFormat="1" ht="11.25">
      <c r="A26" s="14"/>
      <c r="B26" s="1" t="s">
        <v>69</v>
      </c>
      <c r="C26" s="1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s="10" customFormat="1" ht="11.25">
      <c r="A27" s="14"/>
      <c r="B27" s="14"/>
      <c r="C27" s="14"/>
      <c r="D27" s="14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8" s="4" customFormat="1" ht="12.75">
      <c r="A28" s="91" t="s">
        <v>89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4" s="10" customFormat="1" ht="12" thickBot="1">
      <c r="A29" s="14"/>
      <c r="B29" s="14"/>
      <c r="C29" s="14"/>
      <c r="D29" s="1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8" s="10" customFormat="1" ht="10.5">
      <c r="A30" s="151" t="s">
        <v>15</v>
      </c>
      <c r="B30" s="152"/>
      <c r="C30" s="152"/>
      <c r="D30" s="152"/>
      <c r="E30" s="152"/>
      <c r="F30" s="177"/>
      <c r="G30" s="127" t="s">
        <v>70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130" t="s">
        <v>71</v>
      </c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 t="s">
        <v>72</v>
      </c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44"/>
    </row>
    <row r="31" spans="1:108" s="10" customFormat="1" ht="10.5" customHeight="1">
      <c r="A31" s="154"/>
      <c r="B31" s="155"/>
      <c r="C31" s="155"/>
      <c r="D31" s="155"/>
      <c r="E31" s="155"/>
      <c r="F31" s="178"/>
      <c r="G31" s="12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  <c r="AK31" s="141" t="s">
        <v>18</v>
      </c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2"/>
      <c r="BU31" s="140" t="s">
        <v>18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5"/>
    </row>
    <row r="32" spans="1:108" s="10" customFormat="1" ht="10.5" customHeight="1">
      <c r="A32" s="154"/>
      <c r="B32" s="155"/>
      <c r="C32" s="155"/>
      <c r="D32" s="155"/>
      <c r="E32" s="155"/>
      <c r="F32" s="178"/>
      <c r="G32" s="12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9"/>
      <c r="AK32" s="141" t="s">
        <v>73</v>
      </c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2"/>
      <c r="BU32" s="140" t="s">
        <v>73</v>
      </c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5"/>
    </row>
    <row r="33" spans="1:108" s="10" customFormat="1" ht="31.5" customHeight="1" thickBot="1">
      <c r="A33" s="157"/>
      <c r="B33" s="158"/>
      <c r="C33" s="158"/>
      <c r="D33" s="158"/>
      <c r="E33" s="158"/>
      <c r="F33" s="179"/>
      <c r="G33" s="129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  <c r="AK33" s="102" t="s">
        <v>104</v>
      </c>
      <c r="AL33" s="99"/>
      <c r="AM33" s="99"/>
      <c r="AN33" s="99"/>
      <c r="AO33" s="99"/>
      <c r="AP33" s="99"/>
      <c r="AQ33" s="100"/>
      <c r="AR33" s="98" t="s">
        <v>105</v>
      </c>
      <c r="AS33" s="99"/>
      <c r="AT33" s="99"/>
      <c r="AU33" s="99"/>
      <c r="AV33" s="99"/>
      <c r="AW33" s="99"/>
      <c r="AX33" s="100"/>
      <c r="AY33" s="98" t="s">
        <v>106</v>
      </c>
      <c r="AZ33" s="99"/>
      <c r="BA33" s="99"/>
      <c r="BB33" s="99"/>
      <c r="BC33" s="99"/>
      <c r="BD33" s="99"/>
      <c r="BE33" s="100"/>
      <c r="BF33" s="98" t="s">
        <v>107</v>
      </c>
      <c r="BG33" s="99"/>
      <c r="BH33" s="99"/>
      <c r="BI33" s="99"/>
      <c r="BJ33" s="99"/>
      <c r="BK33" s="99"/>
      <c r="BL33" s="100"/>
      <c r="BM33" s="101">
        <v>2018</v>
      </c>
      <c r="BN33" s="99"/>
      <c r="BO33" s="99"/>
      <c r="BP33" s="99"/>
      <c r="BQ33" s="99"/>
      <c r="BR33" s="99"/>
      <c r="BS33" s="99"/>
      <c r="BT33" s="100"/>
      <c r="BU33" s="102" t="s">
        <v>104</v>
      </c>
      <c r="BV33" s="99"/>
      <c r="BW33" s="99"/>
      <c r="BX33" s="99"/>
      <c r="BY33" s="99"/>
      <c r="BZ33" s="99"/>
      <c r="CA33" s="100"/>
      <c r="CB33" s="98" t="s">
        <v>105</v>
      </c>
      <c r="CC33" s="99"/>
      <c r="CD33" s="99"/>
      <c r="CE33" s="99"/>
      <c r="CF33" s="99"/>
      <c r="CG33" s="99"/>
      <c r="CH33" s="100"/>
      <c r="CI33" s="98" t="s">
        <v>106</v>
      </c>
      <c r="CJ33" s="99"/>
      <c r="CK33" s="99"/>
      <c r="CL33" s="99"/>
      <c r="CM33" s="99"/>
      <c r="CN33" s="99"/>
      <c r="CO33" s="100"/>
      <c r="CP33" s="98" t="s">
        <v>107</v>
      </c>
      <c r="CQ33" s="99"/>
      <c r="CR33" s="99"/>
      <c r="CS33" s="99"/>
      <c r="CT33" s="99"/>
      <c r="CU33" s="99"/>
      <c r="CV33" s="100"/>
      <c r="CW33" s="101">
        <v>2018</v>
      </c>
      <c r="CX33" s="99"/>
      <c r="CY33" s="99"/>
      <c r="CZ33" s="99"/>
      <c r="DA33" s="99"/>
      <c r="DB33" s="99"/>
      <c r="DC33" s="99"/>
      <c r="DD33" s="100"/>
    </row>
    <row r="34" spans="1:108" s="19" customFormat="1" ht="10.5">
      <c r="A34" s="171" t="s">
        <v>9</v>
      </c>
      <c r="B34" s="172"/>
      <c r="C34" s="172"/>
      <c r="D34" s="172"/>
      <c r="E34" s="172"/>
      <c r="F34" s="173"/>
      <c r="G34" s="174">
        <v>2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75"/>
      <c r="AK34" s="176">
        <v>3</v>
      </c>
      <c r="AL34" s="165"/>
      <c r="AM34" s="165"/>
      <c r="AN34" s="165"/>
      <c r="AO34" s="165"/>
      <c r="AP34" s="165"/>
      <c r="AQ34" s="165"/>
      <c r="AR34" s="165">
        <v>4</v>
      </c>
      <c r="AS34" s="165"/>
      <c r="AT34" s="165"/>
      <c r="AU34" s="165"/>
      <c r="AV34" s="165"/>
      <c r="AW34" s="165"/>
      <c r="AX34" s="165"/>
      <c r="AY34" s="165">
        <v>5</v>
      </c>
      <c r="AZ34" s="165"/>
      <c r="BA34" s="165"/>
      <c r="BB34" s="165"/>
      <c r="BC34" s="165"/>
      <c r="BD34" s="165"/>
      <c r="BE34" s="165"/>
      <c r="BF34" s="165">
        <v>6</v>
      </c>
      <c r="BG34" s="165"/>
      <c r="BH34" s="165"/>
      <c r="BI34" s="165"/>
      <c r="BJ34" s="165"/>
      <c r="BK34" s="165"/>
      <c r="BL34" s="165"/>
      <c r="BM34" s="165">
        <v>7</v>
      </c>
      <c r="BN34" s="165"/>
      <c r="BO34" s="165"/>
      <c r="BP34" s="165"/>
      <c r="BQ34" s="165"/>
      <c r="BR34" s="165"/>
      <c r="BS34" s="165"/>
      <c r="BT34" s="170"/>
      <c r="BU34" s="163">
        <v>8</v>
      </c>
      <c r="BV34" s="164"/>
      <c r="BW34" s="164"/>
      <c r="BX34" s="164"/>
      <c r="BY34" s="164"/>
      <c r="BZ34" s="164"/>
      <c r="CA34" s="164"/>
      <c r="CB34" s="164">
        <v>9</v>
      </c>
      <c r="CC34" s="164"/>
      <c r="CD34" s="164"/>
      <c r="CE34" s="164"/>
      <c r="CF34" s="164"/>
      <c r="CG34" s="164"/>
      <c r="CH34" s="164"/>
      <c r="CI34" s="164">
        <v>10</v>
      </c>
      <c r="CJ34" s="164"/>
      <c r="CK34" s="164"/>
      <c r="CL34" s="164"/>
      <c r="CM34" s="164"/>
      <c r="CN34" s="164"/>
      <c r="CO34" s="164"/>
      <c r="CP34" s="164">
        <v>11</v>
      </c>
      <c r="CQ34" s="164"/>
      <c r="CR34" s="164"/>
      <c r="CS34" s="164"/>
      <c r="CT34" s="164"/>
      <c r="CU34" s="164"/>
      <c r="CV34" s="164"/>
      <c r="CW34" s="164">
        <v>12</v>
      </c>
      <c r="CX34" s="164"/>
      <c r="CY34" s="164"/>
      <c r="CZ34" s="164"/>
      <c r="DA34" s="164"/>
      <c r="DB34" s="164"/>
      <c r="DC34" s="164"/>
      <c r="DD34" s="166"/>
    </row>
    <row r="35" spans="1:108" s="10" customFormat="1" ht="12" thickBot="1">
      <c r="A35" s="190"/>
      <c r="B35" s="191"/>
      <c r="C35" s="191"/>
      <c r="D35" s="191"/>
      <c r="E35" s="191"/>
      <c r="F35" s="192"/>
      <c r="G35" s="193" t="s">
        <v>90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5"/>
      <c r="AK35" s="196">
        <v>0</v>
      </c>
      <c r="AL35" s="197"/>
      <c r="AM35" s="197"/>
      <c r="AN35" s="197"/>
      <c r="AO35" s="197"/>
      <c r="AP35" s="197"/>
      <c r="AQ35" s="197"/>
      <c r="AR35" s="196">
        <v>0</v>
      </c>
      <c r="AS35" s="197"/>
      <c r="AT35" s="197"/>
      <c r="AU35" s="197"/>
      <c r="AV35" s="197"/>
      <c r="AW35" s="197"/>
      <c r="AX35" s="197"/>
      <c r="AY35" s="196">
        <v>0</v>
      </c>
      <c r="AZ35" s="197"/>
      <c r="BA35" s="197"/>
      <c r="BB35" s="197"/>
      <c r="BC35" s="197"/>
      <c r="BD35" s="197"/>
      <c r="BE35" s="197"/>
      <c r="BF35" s="196" t="s">
        <v>114</v>
      </c>
      <c r="BG35" s="197"/>
      <c r="BH35" s="197"/>
      <c r="BI35" s="197"/>
      <c r="BJ35" s="197"/>
      <c r="BK35" s="197"/>
      <c r="BL35" s="197"/>
      <c r="BM35" s="197" t="s">
        <v>114</v>
      </c>
      <c r="BN35" s="197"/>
      <c r="BO35" s="197"/>
      <c r="BP35" s="197"/>
      <c r="BQ35" s="197"/>
      <c r="BR35" s="197"/>
      <c r="BS35" s="197"/>
      <c r="BT35" s="198"/>
      <c r="BU35" s="199">
        <v>0</v>
      </c>
      <c r="BV35" s="197"/>
      <c r="BW35" s="197"/>
      <c r="BX35" s="197"/>
      <c r="BY35" s="197"/>
      <c r="BZ35" s="197"/>
      <c r="CA35" s="197"/>
      <c r="CB35" s="197">
        <v>0</v>
      </c>
      <c r="CC35" s="197"/>
      <c r="CD35" s="197"/>
      <c r="CE35" s="197"/>
      <c r="CF35" s="197"/>
      <c r="CG35" s="197"/>
      <c r="CH35" s="197"/>
      <c r="CI35" s="197">
        <v>0</v>
      </c>
      <c r="CJ35" s="197"/>
      <c r="CK35" s="197"/>
      <c r="CL35" s="197"/>
      <c r="CM35" s="197"/>
      <c r="CN35" s="197"/>
      <c r="CO35" s="197"/>
      <c r="CP35" s="197">
        <v>0</v>
      </c>
      <c r="CQ35" s="197"/>
      <c r="CR35" s="197"/>
      <c r="CS35" s="197"/>
      <c r="CT35" s="197"/>
      <c r="CU35" s="197"/>
      <c r="CV35" s="197"/>
      <c r="CW35" s="197">
        <v>0</v>
      </c>
      <c r="CX35" s="197"/>
      <c r="CY35" s="197"/>
      <c r="CZ35" s="197"/>
      <c r="DA35" s="197"/>
      <c r="DB35" s="197"/>
      <c r="DC35" s="197"/>
      <c r="DD35" s="200"/>
    </row>
    <row r="36" spans="1:108" s="10" customFormat="1" ht="27" customHeight="1" thickBot="1">
      <c r="A36" s="181" t="s">
        <v>9</v>
      </c>
      <c r="B36" s="182"/>
      <c r="C36" s="182"/>
      <c r="D36" s="182"/>
      <c r="E36" s="182"/>
      <c r="F36" s="183"/>
      <c r="G36" s="184" t="s">
        <v>34</v>
      </c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6"/>
      <c r="AK36" s="189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 t="s">
        <v>110</v>
      </c>
      <c r="BG36" s="187"/>
      <c r="BH36" s="187"/>
      <c r="BI36" s="187"/>
      <c r="BJ36" s="187"/>
      <c r="BK36" s="187"/>
      <c r="BL36" s="187"/>
      <c r="BM36" s="187" t="s">
        <v>110</v>
      </c>
      <c r="BN36" s="187"/>
      <c r="BO36" s="187"/>
      <c r="BP36" s="187"/>
      <c r="BQ36" s="187"/>
      <c r="BR36" s="187"/>
      <c r="BS36" s="187"/>
      <c r="BT36" s="188"/>
      <c r="BU36" s="189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1:108" s="10" customFormat="1" ht="27" customHeight="1" thickBot="1">
      <c r="A37" s="181" t="s">
        <v>7</v>
      </c>
      <c r="B37" s="182"/>
      <c r="C37" s="182"/>
      <c r="D37" s="182"/>
      <c r="E37" s="182"/>
      <c r="F37" s="183"/>
      <c r="G37" s="184" t="s">
        <v>35</v>
      </c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189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 t="s">
        <v>110</v>
      </c>
      <c r="BG37" s="187"/>
      <c r="BH37" s="187"/>
      <c r="BI37" s="187"/>
      <c r="BJ37" s="187"/>
      <c r="BK37" s="187"/>
      <c r="BL37" s="187"/>
      <c r="BM37" s="187" t="s">
        <v>110</v>
      </c>
      <c r="BN37" s="187"/>
      <c r="BO37" s="187"/>
      <c r="BP37" s="187"/>
      <c r="BQ37" s="187"/>
      <c r="BR37" s="187"/>
      <c r="BS37" s="187"/>
      <c r="BT37" s="188"/>
      <c r="BU37" s="189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1:108" s="10" customFormat="1" ht="27" customHeight="1" thickBot="1">
      <c r="A38" s="132" t="s">
        <v>46</v>
      </c>
      <c r="B38" s="133"/>
      <c r="C38" s="133"/>
      <c r="D38" s="133"/>
      <c r="E38" s="133"/>
      <c r="F38" s="134"/>
      <c r="G38" s="135" t="s">
        <v>91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K38" s="167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>
        <v>0.5</v>
      </c>
      <c r="BG38" s="138"/>
      <c r="BH38" s="138"/>
      <c r="BI38" s="138"/>
      <c r="BJ38" s="138"/>
      <c r="BK38" s="138"/>
      <c r="BL38" s="138"/>
      <c r="BM38" s="138">
        <f>SUM(AK38:BL38)</f>
        <v>0.5</v>
      </c>
      <c r="BN38" s="138"/>
      <c r="BO38" s="138"/>
      <c r="BP38" s="138"/>
      <c r="BQ38" s="138"/>
      <c r="BR38" s="138"/>
      <c r="BS38" s="138"/>
      <c r="BT38" s="168"/>
      <c r="BU38" s="167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68"/>
    </row>
    <row r="39" spans="1:108" s="10" customFormat="1" ht="27" customHeight="1" thickBot="1">
      <c r="A39" s="132" t="s">
        <v>47</v>
      </c>
      <c r="B39" s="133"/>
      <c r="C39" s="133"/>
      <c r="D39" s="133"/>
      <c r="E39" s="133"/>
      <c r="F39" s="134"/>
      <c r="G39" s="135" t="s">
        <v>93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7"/>
      <c r="AK39" s="167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>
        <v>1.09</v>
      </c>
      <c r="BG39" s="138"/>
      <c r="BH39" s="138"/>
      <c r="BI39" s="138"/>
      <c r="BJ39" s="138"/>
      <c r="BK39" s="138"/>
      <c r="BL39" s="138"/>
      <c r="BM39" s="138">
        <f>SUM(AK39:BL39)</f>
        <v>1.09</v>
      </c>
      <c r="BN39" s="138"/>
      <c r="BO39" s="138"/>
      <c r="BP39" s="138"/>
      <c r="BQ39" s="138"/>
      <c r="BR39" s="138"/>
      <c r="BS39" s="138"/>
      <c r="BT39" s="168"/>
      <c r="BU39" s="167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68"/>
    </row>
    <row r="40" spans="1:108" s="10" customFormat="1" ht="27" customHeight="1" thickBot="1">
      <c r="A40" s="181" t="s">
        <v>11</v>
      </c>
      <c r="B40" s="182"/>
      <c r="C40" s="182"/>
      <c r="D40" s="182"/>
      <c r="E40" s="182"/>
      <c r="F40" s="183"/>
      <c r="G40" s="184" t="s">
        <v>25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6"/>
      <c r="AK40" s="167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87" t="str">
        <f>BF41</f>
        <v>1,73/0,320</v>
      </c>
      <c r="BG40" s="187"/>
      <c r="BH40" s="187"/>
      <c r="BI40" s="187"/>
      <c r="BJ40" s="187"/>
      <c r="BK40" s="187"/>
      <c r="BL40" s="187"/>
      <c r="BM40" s="187" t="s">
        <v>113</v>
      </c>
      <c r="BN40" s="187"/>
      <c r="BO40" s="187"/>
      <c r="BP40" s="187"/>
      <c r="BQ40" s="187"/>
      <c r="BR40" s="187"/>
      <c r="BS40" s="187"/>
      <c r="BT40" s="188"/>
      <c r="BU40" s="167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68"/>
    </row>
    <row r="41" spans="1:108" s="10" customFormat="1" ht="27" customHeight="1" thickBot="1">
      <c r="A41" s="181" t="s">
        <v>12</v>
      </c>
      <c r="B41" s="182"/>
      <c r="C41" s="182"/>
      <c r="D41" s="182"/>
      <c r="E41" s="182"/>
      <c r="F41" s="183"/>
      <c r="G41" s="184" t="s">
        <v>108</v>
      </c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6"/>
      <c r="AK41" s="167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87" t="s">
        <v>113</v>
      </c>
      <c r="BG41" s="187"/>
      <c r="BH41" s="187"/>
      <c r="BI41" s="187"/>
      <c r="BJ41" s="187"/>
      <c r="BK41" s="187"/>
      <c r="BL41" s="187"/>
      <c r="BM41" s="187" t="s">
        <v>113</v>
      </c>
      <c r="BN41" s="187"/>
      <c r="BO41" s="187"/>
      <c r="BP41" s="187"/>
      <c r="BQ41" s="187"/>
      <c r="BR41" s="187"/>
      <c r="BS41" s="187"/>
      <c r="BT41" s="188"/>
      <c r="BU41" s="167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68"/>
    </row>
    <row r="42" spans="1:108" s="10" customFormat="1" ht="27" customHeight="1" thickBot="1">
      <c r="A42" s="132" t="s">
        <v>101</v>
      </c>
      <c r="B42" s="133"/>
      <c r="C42" s="133"/>
      <c r="D42" s="133"/>
      <c r="E42" s="133"/>
      <c r="F42" s="134"/>
      <c r="G42" s="135" t="s">
        <v>94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  <c r="AK42" s="167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 t="s">
        <v>111</v>
      </c>
      <c r="BG42" s="138"/>
      <c r="BH42" s="138"/>
      <c r="BI42" s="138"/>
      <c r="BJ42" s="138"/>
      <c r="BK42" s="138"/>
      <c r="BL42" s="138"/>
      <c r="BM42" s="138" t="s">
        <v>111</v>
      </c>
      <c r="BN42" s="138"/>
      <c r="BO42" s="138"/>
      <c r="BP42" s="138"/>
      <c r="BQ42" s="138"/>
      <c r="BR42" s="138"/>
      <c r="BS42" s="138"/>
      <c r="BT42" s="168"/>
      <c r="BU42" s="167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68"/>
    </row>
    <row r="43" spans="1:108" s="10" customFormat="1" ht="27" customHeight="1" thickBot="1">
      <c r="A43" s="132" t="s">
        <v>102</v>
      </c>
      <c r="B43" s="133"/>
      <c r="C43" s="133"/>
      <c r="D43" s="133"/>
      <c r="E43" s="133"/>
      <c r="F43" s="134"/>
      <c r="G43" s="135" t="s">
        <v>109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7"/>
      <c r="AK43" s="167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 t="s">
        <v>112</v>
      </c>
      <c r="BG43" s="138"/>
      <c r="BH43" s="138"/>
      <c r="BI43" s="138"/>
      <c r="BJ43" s="138"/>
      <c r="BK43" s="138"/>
      <c r="BL43" s="138"/>
      <c r="BM43" s="138" t="s">
        <v>112</v>
      </c>
      <c r="BN43" s="138"/>
      <c r="BO43" s="138"/>
      <c r="BP43" s="138"/>
      <c r="BQ43" s="138"/>
      <c r="BR43" s="138"/>
      <c r="BS43" s="138"/>
      <c r="BT43" s="168"/>
      <c r="BU43" s="167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68"/>
    </row>
    <row r="44" spans="1:108" s="10" customFormat="1" ht="27" customHeight="1" thickBot="1">
      <c r="A44" s="132" t="s">
        <v>103</v>
      </c>
      <c r="B44" s="133"/>
      <c r="C44" s="133"/>
      <c r="D44" s="133"/>
      <c r="E44" s="133"/>
      <c r="F44" s="134"/>
      <c r="G44" s="135" t="s">
        <v>97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7"/>
      <c r="AK44" s="167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>
        <v>0</v>
      </c>
      <c r="BG44" s="138"/>
      <c r="BH44" s="138"/>
      <c r="BI44" s="138"/>
      <c r="BJ44" s="138"/>
      <c r="BK44" s="138"/>
      <c r="BL44" s="138"/>
      <c r="BM44" s="138">
        <v>0</v>
      </c>
      <c r="BN44" s="138"/>
      <c r="BO44" s="138"/>
      <c r="BP44" s="138"/>
      <c r="BQ44" s="138"/>
      <c r="BR44" s="138"/>
      <c r="BS44" s="138"/>
      <c r="BT44" s="168"/>
      <c r="BU44" s="167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68"/>
    </row>
    <row r="45" s="4" customFormat="1" ht="15.75" customHeight="1"/>
    <row r="46" spans="2:8" ht="10.5" customHeight="1">
      <c r="B46" s="1" t="s">
        <v>69</v>
      </c>
      <c r="D46" s="2"/>
      <c r="E46" s="2"/>
      <c r="F46" s="2"/>
      <c r="G46" s="2"/>
      <c r="H46" s="2"/>
    </row>
  </sheetData>
  <sheetProtection/>
  <mergeCells count="310">
    <mergeCell ref="A35:F35"/>
    <mergeCell ref="G35:AJ35"/>
    <mergeCell ref="AK35:AQ35"/>
    <mergeCell ref="AR35:AX35"/>
    <mergeCell ref="AY35:BE35"/>
    <mergeCell ref="BF35:BL35"/>
    <mergeCell ref="BM35:BT35"/>
    <mergeCell ref="BU35:CA35"/>
    <mergeCell ref="CB35:CH35"/>
    <mergeCell ref="CI35:CO35"/>
    <mergeCell ref="CP35:CV35"/>
    <mergeCell ref="CW35:DD35"/>
    <mergeCell ref="BM36:BT36"/>
    <mergeCell ref="BU36:CA36"/>
    <mergeCell ref="CB36:CH36"/>
    <mergeCell ref="CI36:CO36"/>
    <mergeCell ref="CP36:CV36"/>
    <mergeCell ref="CW36:DD36"/>
    <mergeCell ref="A36:F36"/>
    <mergeCell ref="G36:AJ36"/>
    <mergeCell ref="AK36:AQ36"/>
    <mergeCell ref="AR36:AX36"/>
    <mergeCell ref="AY36:BE36"/>
    <mergeCell ref="BF36:BL36"/>
    <mergeCell ref="BM40:BT40"/>
    <mergeCell ref="BU40:CA40"/>
    <mergeCell ref="CB40:CH40"/>
    <mergeCell ref="CI40:CO40"/>
    <mergeCell ref="CP40:CV40"/>
    <mergeCell ref="CW40:DD40"/>
    <mergeCell ref="A40:F40"/>
    <mergeCell ref="G40:AJ40"/>
    <mergeCell ref="AK40:AQ40"/>
    <mergeCell ref="AR40:AX40"/>
    <mergeCell ref="AY40:BE40"/>
    <mergeCell ref="BF40:BL40"/>
    <mergeCell ref="BM39:BT39"/>
    <mergeCell ref="BU39:CA39"/>
    <mergeCell ref="CB39:CH39"/>
    <mergeCell ref="CI39:CO39"/>
    <mergeCell ref="CP39:CV39"/>
    <mergeCell ref="CW39:DD39"/>
    <mergeCell ref="A39:F39"/>
    <mergeCell ref="G39:AJ39"/>
    <mergeCell ref="AK39:AQ39"/>
    <mergeCell ref="AR39:AX39"/>
    <mergeCell ref="AY39:BE39"/>
    <mergeCell ref="BF39:BL39"/>
    <mergeCell ref="BM38:BT38"/>
    <mergeCell ref="BU38:CA38"/>
    <mergeCell ref="CB38:CH38"/>
    <mergeCell ref="CI38:CO38"/>
    <mergeCell ref="CP38:CV38"/>
    <mergeCell ref="CW38:DD38"/>
    <mergeCell ref="BU37:CA37"/>
    <mergeCell ref="CB37:CH37"/>
    <mergeCell ref="CI37:CO37"/>
    <mergeCell ref="CP37:CV37"/>
    <mergeCell ref="CW37:DD37"/>
    <mergeCell ref="A38:F38"/>
    <mergeCell ref="G38:AJ38"/>
    <mergeCell ref="AK38:AQ38"/>
    <mergeCell ref="AR38:AX38"/>
    <mergeCell ref="AY38:BE38"/>
    <mergeCell ref="BU42:CA42"/>
    <mergeCell ref="CB42:CH42"/>
    <mergeCell ref="CI42:CO42"/>
    <mergeCell ref="CP42:CV42"/>
    <mergeCell ref="CW42:DD42"/>
    <mergeCell ref="A37:F37"/>
    <mergeCell ref="G37:AJ37"/>
    <mergeCell ref="AK37:AQ37"/>
    <mergeCell ref="AR37:AX37"/>
    <mergeCell ref="AY37:BE37"/>
    <mergeCell ref="CB41:CH41"/>
    <mergeCell ref="CI41:CO41"/>
    <mergeCell ref="CP41:CV41"/>
    <mergeCell ref="CW41:DD41"/>
    <mergeCell ref="A42:F42"/>
    <mergeCell ref="G42:AJ42"/>
    <mergeCell ref="AK42:AQ42"/>
    <mergeCell ref="AR42:AX42"/>
    <mergeCell ref="AY42:BE42"/>
    <mergeCell ref="BF42:BL42"/>
    <mergeCell ref="CB43:CH43"/>
    <mergeCell ref="CI43:CO43"/>
    <mergeCell ref="CP43:CV43"/>
    <mergeCell ref="CW43:DD43"/>
    <mergeCell ref="A41:F41"/>
    <mergeCell ref="G41:AJ41"/>
    <mergeCell ref="AK41:AQ41"/>
    <mergeCell ref="AR41:AX41"/>
    <mergeCell ref="AY41:BE41"/>
    <mergeCell ref="BF41:BL41"/>
    <mergeCell ref="A43:F43"/>
    <mergeCell ref="G43:AJ43"/>
    <mergeCell ref="AK43:AQ43"/>
    <mergeCell ref="AR43:AX43"/>
    <mergeCell ref="AY43:BE43"/>
    <mergeCell ref="BF43:BL43"/>
    <mergeCell ref="BM43:BT43"/>
    <mergeCell ref="BU43:CA43"/>
    <mergeCell ref="BM41:BT41"/>
    <mergeCell ref="BU41:CA41"/>
    <mergeCell ref="BF37:BL37"/>
    <mergeCell ref="BM37:BT37"/>
    <mergeCell ref="A34:F34"/>
    <mergeCell ref="G34:AJ34"/>
    <mergeCell ref="AK34:AQ34"/>
    <mergeCell ref="AS22:AY22"/>
    <mergeCell ref="G22:AJ22"/>
    <mergeCell ref="AK22:AR22"/>
    <mergeCell ref="AK23:AR23"/>
    <mergeCell ref="AS23:AY23"/>
    <mergeCell ref="AY34:BE34"/>
    <mergeCell ref="A30:F33"/>
    <mergeCell ref="BN18:BT18"/>
    <mergeCell ref="BM34:BT34"/>
    <mergeCell ref="BM44:BT44"/>
    <mergeCell ref="AZ21:BF21"/>
    <mergeCell ref="AK31:BT31"/>
    <mergeCell ref="BU15:CH15"/>
    <mergeCell ref="AR33:AX33"/>
    <mergeCell ref="AK20:AR20"/>
    <mergeCell ref="AS20:AY20"/>
    <mergeCell ref="BN24:BT24"/>
    <mergeCell ref="BN21:BT21"/>
    <mergeCell ref="AZ20:BF20"/>
    <mergeCell ref="BG20:BM20"/>
    <mergeCell ref="BF44:BL44"/>
    <mergeCell ref="AZ18:BF18"/>
    <mergeCell ref="BG18:BM18"/>
    <mergeCell ref="AZ19:BF19"/>
    <mergeCell ref="BG19:BM19"/>
    <mergeCell ref="AZ24:BF24"/>
    <mergeCell ref="BG24:BM24"/>
    <mergeCell ref="AR34:AX34"/>
    <mergeCell ref="AY44:BE44"/>
    <mergeCell ref="BN22:BT22"/>
    <mergeCell ref="BN23:BT23"/>
    <mergeCell ref="AR44:AX44"/>
    <mergeCell ref="AK24:AR24"/>
    <mergeCell ref="AS24:AY24"/>
    <mergeCell ref="AY33:BE33"/>
    <mergeCell ref="BM42:BT42"/>
    <mergeCell ref="BF38:BL38"/>
    <mergeCell ref="A17:F17"/>
    <mergeCell ref="AK17:AR17"/>
    <mergeCell ref="AS17:AY17"/>
    <mergeCell ref="A18:F18"/>
    <mergeCell ref="AK18:AR18"/>
    <mergeCell ref="AS18:AY18"/>
    <mergeCell ref="A16:F16"/>
    <mergeCell ref="G16:AJ16"/>
    <mergeCell ref="AK16:AR16"/>
    <mergeCell ref="AS16:AY16"/>
    <mergeCell ref="CW34:DD34"/>
    <mergeCell ref="BU44:CA44"/>
    <mergeCell ref="CB44:CH44"/>
    <mergeCell ref="CI44:CO44"/>
    <mergeCell ref="CP44:CV44"/>
    <mergeCell ref="CW44:DD44"/>
    <mergeCell ref="BU34:CA34"/>
    <mergeCell ref="CB34:CH34"/>
    <mergeCell ref="CI34:CO34"/>
    <mergeCell ref="CP34:CV34"/>
    <mergeCell ref="A15:F15"/>
    <mergeCell ref="AK15:AR15"/>
    <mergeCell ref="AS15:AY15"/>
    <mergeCell ref="G15:AJ15"/>
    <mergeCell ref="BF34:BL34"/>
    <mergeCell ref="AZ17:BF17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BN9:BT9"/>
    <mergeCell ref="BN10:BT10"/>
    <mergeCell ref="BN11:BT11"/>
    <mergeCell ref="BN12:BT12"/>
    <mergeCell ref="BN13:BT13"/>
    <mergeCell ref="BM33:BT33"/>
    <mergeCell ref="BG17:BM17"/>
    <mergeCell ref="AK32:BT32"/>
    <mergeCell ref="AS12:AY12"/>
    <mergeCell ref="BN14:BT14"/>
    <mergeCell ref="AS11:AY11"/>
    <mergeCell ref="AZ16:BF16"/>
    <mergeCell ref="BG16:BM16"/>
    <mergeCell ref="AK8:AR8"/>
    <mergeCell ref="AK9:AR9"/>
    <mergeCell ref="AK10:AR10"/>
    <mergeCell ref="AK11:AR11"/>
    <mergeCell ref="AZ10:BF10"/>
    <mergeCell ref="BG10:BM10"/>
    <mergeCell ref="AZ11:BF11"/>
    <mergeCell ref="AS7:AY7"/>
    <mergeCell ref="AS8:AY8"/>
    <mergeCell ref="AS9:AY9"/>
    <mergeCell ref="AS10:AY10"/>
    <mergeCell ref="G9:AJ9"/>
    <mergeCell ref="A9:F9"/>
    <mergeCell ref="A10:F10"/>
    <mergeCell ref="G12:AJ12"/>
    <mergeCell ref="A12:F12"/>
    <mergeCell ref="A7:F7"/>
    <mergeCell ref="A8:F8"/>
    <mergeCell ref="AS5:AY5"/>
    <mergeCell ref="A4:F6"/>
    <mergeCell ref="G4:AJ6"/>
    <mergeCell ref="AS6:AY6"/>
    <mergeCell ref="AK6:AR6"/>
    <mergeCell ref="G8:AJ8"/>
    <mergeCell ref="AK5:AR5"/>
    <mergeCell ref="G7:AJ7"/>
    <mergeCell ref="BU30:DD30"/>
    <mergeCell ref="BU31:DD31"/>
    <mergeCell ref="BU32:DD32"/>
    <mergeCell ref="BN5:BT5"/>
    <mergeCell ref="BN7:BT7"/>
    <mergeCell ref="BN8:BT8"/>
    <mergeCell ref="BN6:BT6"/>
    <mergeCell ref="BN16:BT16"/>
    <mergeCell ref="BN17:BT17"/>
    <mergeCell ref="BN15:BT15"/>
    <mergeCell ref="A44:F44"/>
    <mergeCell ref="G44:AJ44"/>
    <mergeCell ref="AK44:AQ44"/>
    <mergeCell ref="G10:AJ10"/>
    <mergeCell ref="AK33:AQ33"/>
    <mergeCell ref="A11:F11"/>
    <mergeCell ref="G11:AJ11"/>
    <mergeCell ref="AK12:AR12"/>
    <mergeCell ref="BG11:BM11"/>
    <mergeCell ref="AZ12:BF12"/>
    <mergeCell ref="BG12:BM12"/>
    <mergeCell ref="AZ13:BF13"/>
    <mergeCell ref="BG13:BM13"/>
    <mergeCell ref="AZ14:BF14"/>
    <mergeCell ref="AZ8:BF8"/>
    <mergeCell ref="BG8:BM8"/>
    <mergeCell ref="AZ9:BF9"/>
    <mergeCell ref="BG9:BM9"/>
    <mergeCell ref="G30:AJ33"/>
    <mergeCell ref="AK30:BT30"/>
    <mergeCell ref="G17:AJ17"/>
    <mergeCell ref="G20:AJ20"/>
    <mergeCell ref="G21:AJ21"/>
    <mergeCell ref="G24:AJ24"/>
    <mergeCell ref="AZ7:BF7"/>
    <mergeCell ref="BG7:BM7"/>
    <mergeCell ref="BU7:CH7"/>
    <mergeCell ref="BU4:CH6"/>
    <mergeCell ref="AZ5:BF5"/>
    <mergeCell ref="BG5:BM5"/>
    <mergeCell ref="AK4:BT4"/>
    <mergeCell ref="AZ6:BF6"/>
    <mergeCell ref="BG6:BM6"/>
    <mergeCell ref="AK7:AR7"/>
    <mergeCell ref="BU8:CH8"/>
    <mergeCell ref="BU9:CH9"/>
    <mergeCell ref="BU10:CH10"/>
    <mergeCell ref="BU11:CH11"/>
    <mergeCell ref="A24:F24"/>
    <mergeCell ref="BU12:CH12"/>
    <mergeCell ref="BU13:CH13"/>
    <mergeCell ref="BU14:CH14"/>
    <mergeCell ref="BG14:BM14"/>
    <mergeCell ref="AZ15:BF15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U19:CH19"/>
    <mergeCell ref="BU20:CH20"/>
    <mergeCell ref="A19:F19"/>
    <mergeCell ref="A20:F20"/>
    <mergeCell ref="A21:F21"/>
    <mergeCell ref="AK19:AR19"/>
    <mergeCell ref="AS19:AY19"/>
    <mergeCell ref="AS21:AY21"/>
    <mergeCell ref="AK21:AR21"/>
    <mergeCell ref="CI33:CO33"/>
    <mergeCell ref="CP33:CV33"/>
    <mergeCell ref="CW33:DD33"/>
    <mergeCell ref="BU33:CA33"/>
    <mergeCell ref="CB33:CH33"/>
    <mergeCell ref="A23:F23"/>
    <mergeCell ref="AZ23:BF23"/>
    <mergeCell ref="BG23:BM23"/>
    <mergeCell ref="G23:AJ23"/>
    <mergeCell ref="BF33:BL33"/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G19:AJ19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2018-03-28T08:11:37Z</cp:lastPrinted>
  <dcterms:created xsi:type="dcterms:W3CDTF">2010-07-12T09:57:56Z</dcterms:created>
  <dcterms:modified xsi:type="dcterms:W3CDTF">2018-03-28T08:11:42Z</dcterms:modified>
  <cp:category/>
  <cp:version/>
  <cp:contentType/>
  <cp:contentStatus/>
</cp:coreProperties>
</file>