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785" windowWidth="17865" windowHeight="10380" activeTab="0"/>
  </bookViews>
  <sheets>
    <sheet name="П1.4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<sst xmlns="http://schemas.openxmlformats.org/spreadsheetml/2006/main" count="48" uniqueCount="40">
  <si>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</si>
  <si>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</si>
  <si>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</si>
  <si>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</si>
  <si>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</si>
  <si>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</si>
  <si>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</si>
  <si>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</si>
  <si>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</si>
  <si>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</si>
  <si>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</si>
  <si>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</si>
  <si>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</si>
  <si>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</si>
  <si>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</si>
  <si>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</si>
  <si>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</si>
  <si>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</si>
  <si>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</si>
  <si>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</si>
  <si>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</si>
  <si>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</si>
  <si>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</si>
  <si>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4.1</t>
  </si>
  <si>
    <t>в т.ч.</t>
  </si>
  <si>
    <t>собственным потребителям ЭСО</t>
  </si>
  <si>
    <t>из них:</t>
  </si>
  <si>
    <t>потребителям, присоединенным к центру питания</t>
  </si>
  <si>
    <t>Баланс электрической энергии по сетям ВН, СН1, СН11 и НН</t>
  </si>
  <si>
    <t>(млн. кВт·ч)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</si>
  <si>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</si>
  <si>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</si>
  <si>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</si>
  <si>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</si>
  <si>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</si>
  <si>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то же в % (п. 1.1 / п. 1.3)</t>
  </si>
  <si>
    <t>Период регулирования  (2017)</t>
  </si>
  <si>
    <t>Базовый период (2016)</t>
  </si>
  <si>
    <t>АО "Алексинская электросетевая компания"  на 2016-2017 год.</t>
  </si>
  <si>
    <t>Тел: (48753)4-12-81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</si>
</sst>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left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wrapText="1"/>
    </xf>
    <xf numFmtId="0" fontId="3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view="pageBreakPreview" zoomScaleSheetLayoutView="100" zoomScalePageLayoutView="0" workbookViewId="0" topLeftCell="A9">
      <selection activeCell="E41" sqref="E41"/>
    </sheetView>
  </sheetViews>
  <sheetFormatPr defaultColWidth="9.00390625" defaultRowHeight="12.75"/>
  <cols>
    <col min="1" max="1" width="4.75390625" style="1" customWidth="1"/>
    <col min="2" max="2" width="0.6171875" style="1" customWidth="1"/>
    <col min="3" max="3" width="29.125" style="1" customWidth="1"/>
    <col min="4" max="4" width="0.6171875" style="1" customWidth="1"/>
    <col min="5" max="5" width="15.125" style="1" customWidth="1"/>
    <col min="6" max="6" width="10.75390625" style="1" customWidth="1"/>
    <col min="7" max="7" width="10.625" style="1" customWidth="1"/>
    <col min="8" max="8" width="13.125" style="1" customWidth="1"/>
    <col min="9" max="9" width="13.75390625" style="1" customWidth="1"/>
    <col min="10" max="10" width="11.375" style="1" customWidth="1"/>
    <col min="11" max="11" width="12.00390625" style="1" customWidth="1"/>
    <col min="12" max="12" width="10.375" style="1" customWidth="1"/>
    <col min="13" max="13" width="13.00390625" style="1" customWidth="1"/>
    <col min="14" max="14" width="11.25390625" style="1" customWidth="1"/>
    <col min="15" max="16384" width="9.125" style="1" customWidth="1"/>
  </cols>
  <sheetData>
    <row r="1" ht="15">
      <c r="N1" s="14"/>
    </row>
    <row r="3" spans="1:14" ht="16.5">
      <c r="A3" s="40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5:11" ht="15">
      <c r="E4" s="26" t="s">
        <v>38</v>
      </c>
      <c r="F4" s="26"/>
      <c r="G4" s="26"/>
      <c r="H4" s="26"/>
      <c r="I4" s="26"/>
      <c r="J4" s="26"/>
      <c r="K4" s="26"/>
    </row>
    <row r="5" ht="20.25" customHeight="1">
      <c r="N5" s="15" t="s">
        <v>29</v>
      </c>
    </row>
    <row r="6" spans="1:14" ht="15">
      <c r="A6" s="27" t="s">
        <v>0</v>
      </c>
      <c r="B6" s="29" t="s">
        <v>1</v>
      </c>
      <c r="C6" s="30"/>
      <c r="D6" s="31"/>
      <c r="E6" s="35" t="s">
        <v>37</v>
      </c>
      <c r="F6" s="36"/>
      <c r="G6" s="36"/>
      <c r="H6" s="36"/>
      <c r="I6" s="37"/>
      <c r="J6" s="35" t="s">
        <v>36</v>
      </c>
      <c r="K6" s="36"/>
      <c r="L6" s="36"/>
      <c r="M6" s="36"/>
      <c r="N6" s="37"/>
    </row>
    <row r="7" spans="1:14" ht="15">
      <c r="A7" s="28"/>
      <c r="B7" s="32"/>
      <c r="C7" s="33"/>
      <c r="D7" s="34"/>
      <c r="E7" s="2" t="s">
        <v>2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2</v>
      </c>
      <c r="K7" s="2" t="s">
        <v>3</v>
      </c>
      <c r="L7" s="2" t="s">
        <v>4</v>
      </c>
      <c r="M7" s="2" t="s">
        <v>5</v>
      </c>
      <c r="N7" s="2" t="s">
        <v>6</v>
      </c>
    </row>
    <row r="8" spans="1:14" ht="15">
      <c r="A8" s="2">
        <v>1</v>
      </c>
      <c r="B8" s="35">
        <v>2</v>
      </c>
      <c r="C8" s="36"/>
      <c r="D8" s="37"/>
      <c r="E8" s="2">
        <v>3</v>
      </c>
      <c r="F8" s="2">
        <v>4</v>
      </c>
      <c r="G8" s="2">
        <v>5</v>
      </c>
      <c r="H8" s="2">
        <v>6</v>
      </c>
      <c r="I8" s="2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</row>
    <row r="9" spans="1:14" ht="30">
      <c r="A9" s="6">
        <v>1</v>
      </c>
      <c r="B9" s="3"/>
      <c r="C9" s="5" t="s">
        <v>7</v>
      </c>
      <c r="D9" s="4"/>
      <c r="E9" s="17">
        <v>138.72411</v>
      </c>
      <c r="F9" s="17">
        <v>111.453307</v>
      </c>
      <c r="G9" s="17"/>
      <c r="H9" s="17">
        <v>138.72411</v>
      </c>
      <c r="I9" s="16">
        <v>60.37553</v>
      </c>
      <c r="J9" s="17">
        <f>J18+J21</f>
        <v>139.4411</v>
      </c>
      <c r="K9" s="17">
        <v>112.01057</v>
      </c>
      <c r="L9" s="17">
        <v>0</v>
      </c>
      <c r="M9" s="17">
        <f>M10+M17</f>
        <v>139.4411</v>
      </c>
      <c r="N9" s="17">
        <f>N10</f>
        <v>67.6789</v>
      </c>
    </row>
    <row r="10" spans="1:14" ht="15">
      <c r="A10" s="7" t="s">
        <v>8</v>
      </c>
      <c r="B10" s="3"/>
      <c r="C10" s="5" t="s">
        <v>9</v>
      </c>
      <c r="D10" s="4"/>
      <c r="E10" s="17"/>
      <c r="F10" s="17"/>
      <c r="G10" s="17"/>
      <c r="H10" s="17">
        <v>111.453307</v>
      </c>
      <c r="I10" s="17">
        <v>60.37553</v>
      </c>
      <c r="J10" s="17"/>
      <c r="K10" s="17"/>
      <c r="L10" s="17"/>
      <c r="M10" s="17">
        <f>M12</f>
        <v>112.01057</v>
      </c>
      <c r="N10" s="17">
        <f>N14</f>
        <v>67.6789</v>
      </c>
    </row>
    <row r="11" spans="1:14" ht="15">
      <c r="A11" s="7"/>
      <c r="B11" s="3"/>
      <c r="C11" s="5" t="s">
        <v>10</v>
      </c>
      <c r="D11" s="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>
      <c r="A12" s="7"/>
      <c r="B12" s="3"/>
      <c r="C12" s="5" t="s">
        <v>3</v>
      </c>
      <c r="D12" s="4"/>
      <c r="E12" s="17"/>
      <c r="F12" s="17"/>
      <c r="G12" s="17"/>
      <c r="H12" s="17">
        <v>111.453307</v>
      </c>
      <c r="I12" s="17"/>
      <c r="J12" s="17"/>
      <c r="K12" s="17"/>
      <c r="L12" s="17"/>
      <c r="M12" s="17">
        <f>K9</f>
        <v>112.01057</v>
      </c>
      <c r="N12" s="17"/>
    </row>
    <row r="13" spans="1:14" ht="15">
      <c r="A13" s="7"/>
      <c r="B13" s="3"/>
      <c r="C13" s="5" t="s">
        <v>4</v>
      </c>
      <c r="D13" s="4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7"/>
      <c r="B14" s="3"/>
      <c r="C14" s="5" t="s">
        <v>5</v>
      </c>
      <c r="D14" s="4"/>
      <c r="E14" s="17"/>
      <c r="F14" s="17"/>
      <c r="G14" s="17"/>
      <c r="H14" s="17"/>
      <c r="I14" s="17">
        <v>60.37553</v>
      </c>
      <c r="J14" s="17"/>
      <c r="K14" s="17"/>
      <c r="L14" s="17"/>
      <c r="M14" s="17"/>
      <c r="N14" s="17">
        <v>67.6789</v>
      </c>
    </row>
    <row r="15" spans="1:14" ht="15">
      <c r="A15" s="7" t="s">
        <v>11</v>
      </c>
      <c r="B15" s="3"/>
      <c r="C15" s="5" t="s">
        <v>12</v>
      </c>
      <c r="D15" s="4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30">
      <c r="A16" s="6" t="s">
        <v>13</v>
      </c>
      <c r="B16" s="3"/>
      <c r="C16" s="5" t="s">
        <v>14</v>
      </c>
      <c r="D16" s="4"/>
      <c r="E16" s="17">
        <v>138.72411</v>
      </c>
      <c r="F16" s="17">
        <v>111.453307</v>
      </c>
      <c r="G16" s="17"/>
      <c r="H16" s="17">
        <v>27.270803</v>
      </c>
      <c r="I16" s="17"/>
      <c r="J16" s="17"/>
      <c r="K16" s="17">
        <f>K9</f>
        <v>112.01057</v>
      </c>
      <c r="L16" s="17"/>
      <c r="M16" s="17"/>
      <c r="N16" s="17"/>
    </row>
    <row r="17" spans="1:14" ht="30">
      <c r="A17" s="6" t="s">
        <v>15</v>
      </c>
      <c r="B17" s="3"/>
      <c r="C17" s="5" t="s">
        <v>16</v>
      </c>
      <c r="D17" s="4"/>
      <c r="E17" s="17"/>
      <c r="F17" s="17"/>
      <c r="G17" s="17"/>
      <c r="H17" s="17"/>
      <c r="I17" s="17"/>
      <c r="J17" s="17"/>
      <c r="K17" s="17"/>
      <c r="L17" s="17"/>
      <c r="M17" s="17">
        <v>27.43053</v>
      </c>
      <c r="N17" s="17"/>
    </row>
    <row r="18" spans="1:14" ht="15">
      <c r="A18" s="7" t="s">
        <v>17</v>
      </c>
      <c r="B18" s="3"/>
      <c r="C18" s="5" t="s">
        <v>18</v>
      </c>
      <c r="D18" s="4"/>
      <c r="E18" s="17">
        <v>17.1463</v>
      </c>
      <c r="F18" s="17"/>
      <c r="G18" s="16"/>
      <c r="H18" s="17">
        <v>8.53247</v>
      </c>
      <c r="I18" s="17">
        <v>8.61383</v>
      </c>
      <c r="J18" s="17">
        <f>M18+N18</f>
        <v>17.1652</v>
      </c>
      <c r="K18" s="17">
        <v>0</v>
      </c>
      <c r="L18" s="17">
        <v>0</v>
      </c>
      <c r="M18" s="17">
        <v>8.5324</v>
      </c>
      <c r="N18" s="17">
        <v>8.6328</v>
      </c>
    </row>
    <row r="19" spans="1:14" ht="15">
      <c r="A19" s="7"/>
      <c r="B19" s="3"/>
      <c r="C19" s="18" t="s">
        <v>35</v>
      </c>
      <c r="D19" s="4"/>
      <c r="E19" s="17">
        <v>12.36</v>
      </c>
      <c r="F19" s="17"/>
      <c r="G19" s="17"/>
      <c r="H19" s="17">
        <v>6.15</v>
      </c>
      <c r="I19" s="17">
        <v>14.27</v>
      </c>
      <c r="J19" s="17">
        <v>12.31</v>
      </c>
      <c r="K19" s="17"/>
      <c r="L19" s="17"/>
      <c r="M19" s="17">
        <f>M18/M9*100</f>
        <v>6.118999348111855</v>
      </c>
      <c r="N19" s="17">
        <f>N18/N9*100</f>
        <v>12.755526463934844</v>
      </c>
    </row>
    <row r="20" spans="1:14" ht="45">
      <c r="A20" s="6" t="s">
        <v>19</v>
      </c>
      <c r="B20" s="3"/>
      <c r="C20" s="18" t="s">
        <v>20</v>
      </c>
      <c r="D20" s="4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7" t="s">
        <v>21</v>
      </c>
      <c r="B21" s="3"/>
      <c r="C21" s="18" t="s">
        <v>22</v>
      </c>
      <c r="D21" s="4"/>
      <c r="E21" s="17">
        <v>121.57781</v>
      </c>
      <c r="F21" s="17"/>
      <c r="G21" s="17"/>
      <c r="H21" s="17">
        <v>69.81611</v>
      </c>
      <c r="I21" s="17">
        <v>51.7617</v>
      </c>
      <c r="J21" s="17">
        <f>J22+J27+J28</f>
        <v>122.27590000000001</v>
      </c>
      <c r="K21" s="17">
        <v>0</v>
      </c>
      <c r="L21" s="17">
        <v>0</v>
      </c>
      <c r="M21" s="17">
        <f>M22+M27+M28</f>
        <v>63.2298</v>
      </c>
      <c r="N21" s="17">
        <f>N22+N27+N28</f>
        <v>59.0461</v>
      </c>
    </row>
    <row r="22" spans="1:14" ht="15" customHeight="1">
      <c r="A22" s="12"/>
      <c r="B22" s="8"/>
      <c r="C22" s="19" t="s">
        <v>24</v>
      </c>
      <c r="D22" s="9"/>
      <c r="E22" s="38">
        <v>121.57781</v>
      </c>
      <c r="F22" s="38"/>
      <c r="G22" s="38"/>
      <c r="H22" s="38">
        <v>69.81611</v>
      </c>
      <c r="I22" s="38">
        <v>51.7617</v>
      </c>
      <c r="J22" s="38">
        <f>M22+N22</f>
        <v>122.27590000000001</v>
      </c>
      <c r="K22" s="38">
        <v>0</v>
      </c>
      <c r="L22" s="38">
        <v>0</v>
      </c>
      <c r="M22" s="38">
        <v>63.2298</v>
      </c>
      <c r="N22" s="38">
        <v>59.0461</v>
      </c>
    </row>
    <row r="23" spans="1:14" ht="15" customHeight="1">
      <c r="A23" s="13" t="s">
        <v>23</v>
      </c>
      <c r="B23" s="10"/>
      <c r="C23" s="20" t="s">
        <v>25</v>
      </c>
      <c r="D23" s="11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5">
      <c r="A24" s="7"/>
      <c r="B24" s="3"/>
      <c r="C24" s="18" t="s">
        <v>26</v>
      </c>
      <c r="D24" s="4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30" customHeight="1">
      <c r="A25" s="6"/>
      <c r="B25" s="3"/>
      <c r="C25" s="18" t="s">
        <v>27</v>
      </c>
      <c r="D25" s="4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7"/>
      <c r="B26" s="3"/>
      <c r="C26" s="5" t="s">
        <v>30</v>
      </c>
      <c r="D26" s="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7" t="s">
        <v>31</v>
      </c>
      <c r="B27" s="3"/>
      <c r="C27" s="5" t="s">
        <v>32</v>
      </c>
      <c r="D27" s="4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30">
      <c r="A28" s="6" t="s">
        <v>33</v>
      </c>
      <c r="B28" s="3"/>
      <c r="C28" s="5" t="s">
        <v>34</v>
      </c>
      <c r="D28" s="4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2" ht="15">
      <c r="C32" s="21"/>
    </row>
    <row r="33" ht="15">
      <c r="C33" s="21"/>
    </row>
    <row r="34" ht="15">
      <c r="C34" s="21" t="s">
        <v>39</v>
      </c>
    </row>
    <row r="36" spans="1:14" ht="15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25"/>
      <c r="L36" s="25"/>
      <c r="M36" s="25"/>
      <c r="N36" s="25"/>
    </row>
  </sheetData>
  <sheetProtection/>
  <mergeCells count="17">
    <mergeCell ref="N22:N23"/>
    <mergeCell ref="A3:N3"/>
    <mergeCell ref="H22:H23"/>
    <mergeCell ref="I22:I23"/>
    <mergeCell ref="J22:J23"/>
    <mergeCell ref="K22:K23"/>
    <mergeCell ref="B8:D8"/>
    <mergeCell ref="E22:E23"/>
    <mergeCell ref="J6:N6"/>
    <mergeCell ref="F22:F23"/>
    <mergeCell ref="E4:K4"/>
    <mergeCell ref="A6:A7"/>
    <mergeCell ref="B6:D7"/>
    <mergeCell ref="E6:I6"/>
    <mergeCell ref="L22:L23"/>
    <mergeCell ref="M22:M23"/>
    <mergeCell ref="G22:G2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Admin</cp:lastModifiedBy>
  <cp:lastPrinted>2017-02-01T11:45:25Z</cp:lastPrinted>
  <dcterms:created xsi:type="dcterms:W3CDTF">2007-09-06T07:01:24Z</dcterms:created>
  <dcterms:modified xsi:type="dcterms:W3CDTF">2017-02-15T10:59:52Z</dcterms:modified>
  <cp:category/>
  <cp:version/>
  <cp:contentType/>
  <cp:contentStatus/>
</cp:coreProperties>
</file>